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.000\Desktop\"/>
    </mc:Choice>
  </mc:AlternateContent>
  <bookViews>
    <workbookView xWindow="0" yWindow="0" windowWidth="20490" windowHeight="7755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0" i="1" l="1"/>
  <c r="Q80" i="1"/>
  <c r="P80" i="1" l="1"/>
  <c r="Q90" i="1"/>
  <c r="Q16" i="1"/>
  <c r="Q19" i="1"/>
  <c r="Q21" i="1"/>
  <c r="Q22" i="1"/>
  <c r="Q25" i="1"/>
  <c r="Q27" i="1"/>
  <c r="Q20" i="1"/>
  <c r="Q23" i="1"/>
  <c r="Q28" i="1"/>
  <c r="Q29" i="1"/>
  <c r="Q26" i="1"/>
  <c r="Q31" i="1"/>
  <c r="Q24" i="1"/>
  <c r="Q30" i="1"/>
  <c r="Q32" i="1"/>
  <c r="Q34" i="1"/>
  <c r="Q36" i="1"/>
  <c r="Q33" i="1"/>
  <c r="Q39" i="1"/>
  <c r="Q37" i="1"/>
  <c r="Q40" i="1"/>
  <c r="Q38" i="1"/>
  <c r="Q43" i="1"/>
  <c r="Q44" i="1"/>
  <c r="Q35" i="1"/>
  <c r="Q45" i="1"/>
  <c r="Q41" i="1"/>
  <c r="Q47" i="1"/>
  <c r="Q46" i="1"/>
  <c r="Q42" i="1"/>
  <c r="Q48" i="1"/>
  <c r="Q49" i="1"/>
  <c r="Q50" i="1"/>
  <c r="Q53" i="1"/>
  <c r="Q54" i="1"/>
  <c r="Q55" i="1"/>
  <c r="Q56" i="1"/>
  <c r="Q59" i="1"/>
  <c r="Q60" i="1"/>
  <c r="Q57" i="1"/>
  <c r="Q58" i="1"/>
  <c r="Q62" i="1"/>
  <c r="Q51" i="1"/>
  <c r="Q64" i="1"/>
  <c r="Q63" i="1"/>
  <c r="Q52" i="1"/>
  <c r="Q66" i="1"/>
  <c r="Q61" i="1"/>
  <c r="Q67" i="1"/>
  <c r="Q68" i="1"/>
  <c r="Q69" i="1"/>
  <c r="Q72" i="1"/>
  <c r="Q70" i="1"/>
  <c r="Q71" i="1"/>
  <c r="Q73" i="1"/>
  <c r="Q74" i="1"/>
  <c r="Q75" i="1"/>
  <c r="Q76" i="1"/>
  <c r="Q77" i="1"/>
  <c r="Q78" i="1"/>
  <c r="Q79" i="1"/>
  <c r="Q81" i="1"/>
  <c r="Q82" i="1"/>
  <c r="Q83" i="1"/>
  <c r="Q84" i="1"/>
  <c r="Q85" i="1"/>
  <c r="Q86" i="1"/>
  <c r="Q87" i="1"/>
  <c r="Q88" i="1"/>
  <c r="Q65" i="1"/>
  <c r="Q89" i="1"/>
  <c r="Q5" i="1"/>
  <c r="Q8" i="1"/>
  <c r="Q6" i="1"/>
  <c r="Q7" i="1"/>
  <c r="Q9" i="1"/>
  <c r="Q10" i="1"/>
  <c r="Q11" i="1"/>
  <c r="Q14" i="1"/>
  <c r="Q15" i="1"/>
  <c r="Q13" i="1"/>
  <c r="Q12" i="1"/>
  <c r="Q17" i="1"/>
  <c r="Q18" i="1"/>
  <c r="O5" i="1"/>
  <c r="P5" i="1" s="1"/>
  <c r="O8" i="1"/>
  <c r="P8" i="1" s="1"/>
  <c r="O6" i="1"/>
  <c r="O7" i="1"/>
  <c r="O9" i="1"/>
  <c r="P9" i="1" s="1"/>
  <c r="O10" i="1"/>
  <c r="P10" i="1" s="1"/>
  <c r="O11" i="1"/>
  <c r="O14" i="1"/>
  <c r="O15" i="1"/>
  <c r="P15" i="1" s="1"/>
  <c r="O13" i="1"/>
  <c r="P13" i="1" s="1"/>
  <c r="O12" i="1"/>
  <c r="O17" i="1"/>
  <c r="O18" i="1"/>
  <c r="P18" i="1" s="1"/>
  <c r="O16" i="1"/>
  <c r="P16" i="1" s="1"/>
  <c r="O19" i="1"/>
  <c r="O21" i="1"/>
  <c r="O22" i="1"/>
  <c r="P22" i="1" s="1"/>
  <c r="O25" i="1"/>
  <c r="P25" i="1" s="1"/>
  <c r="O27" i="1"/>
  <c r="O20" i="1"/>
  <c r="O23" i="1"/>
  <c r="P23" i="1" s="1"/>
  <c r="O28" i="1"/>
  <c r="P28" i="1" s="1"/>
  <c r="O29" i="1"/>
  <c r="O26" i="1"/>
  <c r="O31" i="1"/>
  <c r="P31" i="1" s="1"/>
  <c r="O24" i="1"/>
  <c r="P24" i="1" s="1"/>
  <c r="O30" i="1"/>
  <c r="O32" i="1"/>
  <c r="O34" i="1"/>
  <c r="P34" i="1" s="1"/>
  <c r="O36" i="1"/>
  <c r="P36" i="1" s="1"/>
  <c r="O33" i="1"/>
  <c r="O39" i="1"/>
  <c r="O37" i="1"/>
  <c r="P37" i="1" s="1"/>
  <c r="O40" i="1"/>
  <c r="P40" i="1" s="1"/>
  <c r="O38" i="1"/>
  <c r="O43" i="1"/>
  <c r="O44" i="1"/>
  <c r="P44" i="1" s="1"/>
  <c r="O35" i="1"/>
  <c r="P35" i="1" s="1"/>
  <c r="O45" i="1"/>
  <c r="O41" i="1"/>
  <c r="O47" i="1"/>
  <c r="P47" i="1" s="1"/>
  <c r="O46" i="1"/>
  <c r="P46" i="1" s="1"/>
  <c r="O42" i="1"/>
  <c r="O48" i="1"/>
  <c r="O49" i="1"/>
  <c r="P49" i="1" s="1"/>
  <c r="O50" i="1"/>
  <c r="P50" i="1" s="1"/>
  <c r="O53" i="1"/>
  <c r="O54" i="1"/>
  <c r="O55" i="1"/>
  <c r="P55" i="1" s="1"/>
  <c r="O56" i="1"/>
  <c r="P56" i="1" s="1"/>
  <c r="O59" i="1"/>
  <c r="O60" i="1"/>
  <c r="O57" i="1"/>
  <c r="P57" i="1" s="1"/>
  <c r="O58" i="1"/>
  <c r="P58" i="1" s="1"/>
  <c r="O62" i="1"/>
  <c r="O51" i="1"/>
  <c r="O64" i="1"/>
  <c r="P64" i="1" s="1"/>
  <c r="O63" i="1"/>
  <c r="P63" i="1" s="1"/>
  <c r="O52" i="1"/>
  <c r="O66" i="1"/>
  <c r="O61" i="1"/>
  <c r="O67" i="1"/>
  <c r="P67" i="1" s="1"/>
  <c r="O68" i="1"/>
  <c r="O69" i="1"/>
  <c r="O72" i="1"/>
  <c r="P72" i="1" s="1"/>
  <c r="O70" i="1"/>
  <c r="P70" i="1" s="1"/>
  <c r="O71" i="1"/>
  <c r="O73" i="1"/>
  <c r="O74" i="1"/>
  <c r="P74" i="1" s="1"/>
  <c r="O75" i="1"/>
  <c r="P75" i="1" s="1"/>
  <c r="O76" i="1"/>
  <c r="O77" i="1"/>
  <c r="O78" i="1"/>
  <c r="P78" i="1" s="1"/>
  <c r="O79" i="1"/>
  <c r="P79" i="1" s="1"/>
  <c r="O81" i="1"/>
  <c r="O82" i="1"/>
  <c r="O83" i="1"/>
  <c r="P83" i="1" s="1"/>
  <c r="O84" i="1"/>
  <c r="P84" i="1" s="1"/>
  <c r="O85" i="1"/>
  <c r="O86" i="1"/>
  <c r="O87" i="1"/>
  <c r="P87" i="1" s="1"/>
  <c r="O88" i="1"/>
  <c r="P88" i="1" s="1"/>
  <c r="O65" i="1"/>
  <c r="O89" i="1"/>
  <c r="O90" i="1"/>
  <c r="P90" i="1" s="1"/>
  <c r="P65" i="1" l="1"/>
  <c r="P85" i="1"/>
  <c r="P81" i="1"/>
  <c r="P76" i="1"/>
  <c r="P71" i="1"/>
  <c r="P68" i="1"/>
  <c r="P52" i="1"/>
  <c r="P62" i="1"/>
  <c r="P59" i="1"/>
  <c r="P53" i="1"/>
  <c r="P42" i="1"/>
  <c r="P45" i="1"/>
  <c r="P38" i="1"/>
  <c r="P33" i="1"/>
  <c r="P30" i="1"/>
  <c r="P29" i="1"/>
  <c r="P27" i="1"/>
  <c r="P19" i="1"/>
  <c r="P12" i="1"/>
  <c r="P11" i="1"/>
  <c r="P6" i="1"/>
  <c r="P61" i="1"/>
  <c r="P89" i="1"/>
  <c r="P86" i="1"/>
  <c r="P82" i="1"/>
  <c r="P77" i="1"/>
  <c r="P73" i="1"/>
  <c r="P69" i="1"/>
  <c r="P66" i="1"/>
  <c r="P51" i="1"/>
  <c r="P60" i="1"/>
  <c r="P54" i="1"/>
  <c r="P48" i="1"/>
  <c r="P41" i="1"/>
  <c r="P43" i="1"/>
  <c r="P39" i="1"/>
  <c r="P32" i="1"/>
  <c r="P26" i="1"/>
  <c r="P20" i="1"/>
  <c r="P21" i="1"/>
  <c r="P17" i="1"/>
  <c r="P14" i="1"/>
  <c r="P7" i="1"/>
  <c r="O91" i="1"/>
  <c r="P91" i="1" s="1"/>
  <c r="Q4" i="1"/>
  <c r="O4" i="1"/>
  <c r="P4" i="1" s="1"/>
</calcChain>
</file>

<file path=xl/sharedStrings.xml><?xml version="1.0" encoding="utf-8"?>
<sst xmlns="http://schemas.openxmlformats.org/spreadsheetml/2006/main" count="143" uniqueCount="112">
  <si>
    <t>Naam</t>
  </si>
  <si>
    <t>Totaal</t>
  </si>
  <si>
    <t>Aantal deelnemers</t>
  </si>
  <si>
    <t>Sten Bongers</t>
  </si>
  <si>
    <t>Ralph Koppen</t>
  </si>
  <si>
    <t>Ranking zomertoernooien de Hook 2020</t>
  </si>
  <si>
    <t>Pascal Nijs</t>
  </si>
  <si>
    <t>Rik Janssen</t>
  </si>
  <si>
    <t>Jan Biermans</t>
  </si>
  <si>
    <t>Dave Martens</t>
  </si>
  <si>
    <t>HF</t>
  </si>
  <si>
    <t>Ranking tabel zomertoernooien D.C. de Hook</t>
  </si>
  <si>
    <t>t/m 8 inschr.</t>
  </si>
  <si>
    <t>t/m 16 inschr.</t>
  </si>
  <si>
    <t>t/m 32 inschr.</t>
  </si>
  <si>
    <t>t/m 64 inschr.</t>
  </si>
  <si>
    <t>deelname</t>
  </si>
  <si>
    <t>1e in poule</t>
  </si>
  <si>
    <t>2e in poule</t>
  </si>
  <si>
    <t>WR</t>
  </si>
  <si>
    <t>VR</t>
  </si>
  <si>
    <t xml:space="preserve">Laatste 32 </t>
  </si>
  <si>
    <t xml:space="preserve">Laatste 16 </t>
  </si>
  <si>
    <t xml:space="preserve">Laatste 8 </t>
  </si>
  <si>
    <t xml:space="preserve">Laatste 4 </t>
  </si>
  <si>
    <t xml:space="preserve">runner-up </t>
  </si>
  <si>
    <t xml:space="preserve">Winnaar </t>
  </si>
  <si>
    <t>Bij gelijke stand is het reglement als volgt:</t>
  </si>
  <si>
    <t xml:space="preserve">1. Meeste toernooien, 2. Beste toernooiuitslag, 3. Prijs wordt gedeeld </t>
  </si>
  <si>
    <t>Davyd Venken</t>
  </si>
  <si>
    <t>Gino Franssen</t>
  </si>
  <si>
    <t>Sandra Verheggen</t>
  </si>
  <si>
    <t>Jean-Marie Hendrikx</t>
  </si>
  <si>
    <t>Michael Timmermans</t>
  </si>
  <si>
    <t>Marco Knapen</t>
  </si>
  <si>
    <t>Michel Groen in t Wout</t>
  </si>
  <si>
    <t>Kerstien de Vries</t>
  </si>
  <si>
    <t>Yoerie de Vries</t>
  </si>
  <si>
    <t>Kathy Geeraerts</t>
  </si>
  <si>
    <t>Leon Reijnders</t>
  </si>
  <si>
    <t>Mark Stultiens</t>
  </si>
  <si>
    <t>Mathijs Koudijs</t>
  </si>
  <si>
    <t>Jordy Vleeshouwers</t>
  </si>
  <si>
    <t>Carlo Reemers</t>
  </si>
  <si>
    <t>Robert Hendrix</t>
  </si>
  <si>
    <t>Dennis Beeren</t>
  </si>
  <si>
    <t>Paul Wacanno</t>
  </si>
  <si>
    <t>Martijn Lemmen</t>
  </si>
  <si>
    <t>Ruud Smeets</t>
  </si>
  <si>
    <t>Roel van Bilzen</t>
  </si>
  <si>
    <t>Danique Stroek</t>
  </si>
  <si>
    <t>Johan Stals</t>
  </si>
  <si>
    <t>Daphne Vleeshouwers</t>
  </si>
  <si>
    <t>Joey Greijn</t>
  </si>
  <si>
    <t>Cedric Saes</t>
  </si>
  <si>
    <t>Roel Geelen</t>
  </si>
  <si>
    <t>Nick Stroek</t>
  </si>
  <si>
    <t>Nick Hendrix</t>
  </si>
  <si>
    <t>Jannick Vankan</t>
  </si>
  <si>
    <t>De beste 10 toernooien tellen mee voor de eindranking.</t>
  </si>
  <si>
    <t>Davy Cardinaal</t>
  </si>
  <si>
    <t>Paul Antonis</t>
  </si>
  <si>
    <t>Etienne Nelissen</t>
  </si>
  <si>
    <t>Tom Reemers</t>
  </si>
  <si>
    <t>Dhanesh Misier</t>
  </si>
  <si>
    <t>Ritchie vd Rieth</t>
  </si>
  <si>
    <t>Hanny van Kuijk</t>
  </si>
  <si>
    <t>Martien van Kuijk</t>
  </si>
  <si>
    <t>Glenn Smeets</t>
  </si>
  <si>
    <t>Jef de Rooster</t>
  </si>
  <si>
    <t>Bram den Ouden</t>
  </si>
  <si>
    <t>Gert Wevers</t>
  </si>
  <si>
    <t>Manita Schmitz</t>
  </si>
  <si>
    <t>Dennis Scheffers</t>
  </si>
  <si>
    <t>Patrick Creemers</t>
  </si>
  <si>
    <t>Robbie Knops</t>
  </si>
  <si>
    <t>Johan Koolen</t>
  </si>
  <si>
    <t>Sander Koolen</t>
  </si>
  <si>
    <t>Kirsty Koudijs</t>
  </si>
  <si>
    <t>Mandy Triekels</t>
  </si>
  <si>
    <t>Dimitri Triekels</t>
  </si>
  <si>
    <t>Anthony Lutgens</t>
  </si>
  <si>
    <t>Jorden Antonis</t>
  </si>
  <si>
    <t>Timo van der Loo</t>
  </si>
  <si>
    <t>Enrico Kuklok</t>
  </si>
  <si>
    <t>Koen Cornelis</t>
  </si>
  <si>
    <t>Ed van Dael</t>
  </si>
  <si>
    <t>Ronald van Bilzen</t>
  </si>
  <si>
    <t>Niels Keijerts</t>
  </si>
  <si>
    <t>Pascal Ressen</t>
  </si>
  <si>
    <t>Jarno Hendrikx</t>
  </si>
  <si>
    <t>Dennis Reijnders</t>
  </si>
  <si>
    <t>Henrie den Ouden</t>
  </si>
  <si>
    <t>Rob van Veldhoven</t>
  </si>
  <si>
    <t>Sidney Dore</t>
  </si>
  <si>
    <t>Rob in den Kleef</t>
  </si>
  <si>
    <t>Roland Verstappen</t>
  </si>
  <si>
    <t>Jordy Jeurninck</t>
  </si>
  <si>
    <t>Kevin van Kessel</t>
  </si>
  <si>
    <t>Brian Stultiens</t>
  </si>
  <si>
    <t>Jean-Pierre Hendrix</t>
  </si>
  <si>
    <t>Frank Poolen</t>
  </si>
  <si>
    <t>Peter Mollu</t>
  </si>
  <si>
    <t>Peter de Vries</t>
  </si>
  <si>
    <t>ColinPhilippi</t>
  </si>
  <si>
    <t>Lorenzo van Rossum</t>
  </si>
  <si>
    <t>Denice Doorman</t>
  </si>
  <si>
    <t>Henny Moonen</t>
  </si>
  <si>
    <t>Maik Brentjens</t>
  </si>
  <si>
    <t>Jordy Biesmans</t>
  </si>
  <si>
    <t>beste 10</t>
  </si>
  <si>
    <t>Joop de Vries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</si>
</sst>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/>
    <xf numFmtId="0" fontId="0" fillId="0" borderId="3" xfId="0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/>
    <xf numFmtId="0" fontId="0" fillId="0" borderId="0" xfId="0" applyNumberFormat="1" applyAlignment="1">
      <alignment horizontal="center"/>
    </xf>
    <xf numFmtId="0" fontId="0" fillId="4" borderId="3" xfId="0" applyFill="1" applyBorder="1" applyAlignment="1"/>
    <xf numFmtId="0" fontId="2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1"/>
  <sheetViews>
    <sheetView tabSelected="1" workbookViewId="0">
      <selection activeCell="K17" sqref="K17"/>
    </sheetView>
  </sheetViews>
  <sheetFormatPr defaultRowHeight="15" x14ac:dyDescent="0.25"/>
  <cols>
    <col min="1" max="1" width="4.7109375" customWidth="1"/>
    <col min="2" max="2" width="21.85546875" bestFit="1" customWidth="1"/>
    <col min="3" max="14" width="5.5703125" customWidth="1"/>
    <col min="17" max="17" width="3" bestFit="1" customWidth="1"/>
    <col min="18" max="18" width="3" customWidth="1"/>
    <col min="19" max="19" width="4" style="16" bestFit="1" customWidth="1"/>
    <col min="20" max="20" width="1.7109375" style="11" customWidth="1"/>
    <col min="21" max="32" width="3.7109375" customWidth="1"/>
    <col min="33" max="33" width="1.7109375" customWidth="1"/>
    <col min="34" max="34" width="10.7109375" customWidth="1"/>
    <col min="35" max="42" width="7.7109375" customWidth="1"/>
  </cols>
  <sheetData>
    <row r="1" spans="1:42" ht="26.25" x14ac:dyDescent="0.4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8"/>
      <c r="Q1" s="18"/>
      <c r="R1" s="18"/>
    </row>
    <row r="2" spans="1:42" x14ac:dyDescent="0.25">
      <c r="A2" s="26"/>
      <c r="B2" s="28" t="s">
        <v>0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/>
      <c r="P2" s="4"/>
      <c r="Q2" s="4"/>
      <c r="R2" s="4"/>
      <c r="AH2" s="31" t="s">
        <v>11</v>
      </c>
      <c r="AI2" s="31"/>
      <c r="AJ2" s="31"/>
      <c r="AK2" s="31"/>
      <c r="AL2" s="31"/>
      <c r="AM2" s="31"/>
      <c r="AN2" s="31"/>
      <c r="AO2" s="31"/>
      <c r="AP2" s="31"/>
    </row>
    <row r="3" spans="1:42" x14ac:dyDescent="0.25">
      <c r="A3" s="27"/>
      <c r="B3" s="29"/>
      <c r="C3" s="5">
        <v>44013</v>
      </c>
      <c r="D3" s="5">
        <v>44020</v>
      </c>
      <c r="E3" s="5">
        <v>44027</v>
      </c>
      <c r="F3" s="5">
        <v>44034</v>
      </c>
      <c r="G3" s="5">
        <v>44041</v>
      </c>
      <c r="H3" s="5">
        <v>44048</v>
      </c>
      <c r="I3" s="5">
        <v>44055</v>
      </c>
      <c r="J3" s="5">
        <v>44062</v>
      </c>
      <c r="K3" s="5">
        <v>44069</v>
      </c>
      <c r="L3" s="5">
        <v>44076</v>
      </c>
      <c r="M3" s="5">
        <v>44083</v>
      </c>
      <c r="N3" s="5">
        <v>44090</v>
      </c>
      <c r="O3" s="6" t="s">
        <v>1</v>
      </c>
      <c r="P3" s="6" t="s">
        <v>110</v>
      </c>
      <c r="Q3" s="6"/>
      <c r="R3" s="6"/>
      <c r="S3" s="16">
        <v>180</v>
      </c>
      <c r="U3" s="32" t="s">
        <v>10</v>
      </c>
      <c r="V3" s="32"/>
      <c r="W3" s="32"/>
      <c r="X3" s="32"/>
      <c r="Y3" s="32"/>
      <c r="Z3" s="32"/>
      <c r="AA3" s="32"/>
      <c r="AB3" s="32"/>
      <c r="AC3" s="32"/>
      <c r="AD3" s="32"/>
      <c r="AE3" s="21"/>
      <c r="AF3" s="21"/>
      <c r="AH3" s="31"/>
      <c r="AI3" s="31"/>
      <c r="AJ3" s="31"/>
      <c r="AK3" s="31"/>
      <c r="AL3" s="31"/>
      <c r="AM3" s="31"/>
      <c r="AN3" s="31"/>
      <c r="AO3" s="31"/>
      <c r="AP3" s="31"/>
    </row>
    <row r="4" spans="1:42" x14ac:dyDescent="0.25">
      <c r="A4" s="17">
        <v>1</v>
      </c>
      <c r="B4" s="2" t="s">
        <v>29</v>
      </c>
      <c r="C4" s="3">
        <v>26</v>
      </c>
      <c r="D4" s="3">
        <v>20</v>
      </c>
      <c r="E4" s="3">
        <v>0</v>
      </c>
      <c r="F4" s="3">
        <v>14</v>
      </c>
      <c r="G4" s="3">
        <v>26</v>
      </c>
      <c r="H4" s="3">
        <v>26</v>
      </c>
      <c r="I4" s="3">
        <v>26</v>
      </c>
      <c r="J4" s="3">
        <v>26</v>
      </c>
      <c r="K4" s="3">
        <v>26</v>
      </c>
      <c r="L4" s="3">
        <v>26</v>
      </c>
      <c r="M4" s="3">
        <v>23</v>
      </c>
      <c r="N4" s="3">
        <v>23</v>
      </c>
      <c r="O4" s="4">
        <f>SUM(C4:N4)</f>
        <v>262</v>
      </c>
      <c r="P4" s="20">
        <f>O4-Q4-R4</f>
        <v>248</v>
      </c>
      <c r="Q4" s="4">
        <f>MIN(C4:N4)</f>
        <v>0</v>
      </c>
      <c r="R4" s="4">
        <v>14</v>
      </c>
      <c r="S4" s="16">
        <v>87</v>
      </c>
      <c r="T4" s="12"/>
      <c r="U4">
        <v>108</v>
      </c>
      <c r="V4">
        <v>112</v>
      </c>
      <c r="W4">
        <v>112</v>
      </c>
      <c r="X4">
        <v>170</v>
      </c>
      <c r="Y4">
        <v>100</v>
      </c>
      <c r="Z4">
        <v>121</v>
      </c>
      <c r="AA4">
        <v>170</v>
      </c>
      <c r="AB4">
        <v>128</v>
      </c>
      <c r="AC4">
        <v>121</v>
      </c>
      <c r="AH4" s="9"/>
      <c r="AI4" s="23" t="s">
        <v>12</v>
      </c>
      <c r="AJ4" s="23"/>
      <c r="AK4" s="23" t="s">
        <v>13</v>
      </c>
      <c r="AL4" s="23"/>
      <c r="AM4" s="23" t="s">
        <v>14</v>
      </c>
      <c r="AN4" s="23"/>
      <c r="AO4" s="23" t="s">
        <v>15</v>
      </c>
      <c r="AP4" s="23"/>
    </row>
    <row r="5" spans="1:42" x14ac:dyDescent="0.25">
      <c r="A5" s="17">
        <v>2</v>
      </c>
      <c r="B5" s="2" t="s">
        <v>53</v>
      </c>
      <c r="C5" s="3">
        <v>21</v>
      </c>
      <c r="D5" s="3">
        <v>23</v>
      </c>
      <c r="E5" s="3">
        <v>23</v>
      </c>
      <c r="F5" s="3">
        <v>14</v>
      </c>
      <c r="G5" s="3">
        <v>23</v>
      </c>
      <c r="H5" s="3">
        <v>14</v>
      </c>
      <c r="I5" s="3">
        <v>17</v>
      </c>
      <c r="J5" s="3">
        <v>14</v>
      </c>
      <c r="K5" s="3">
        <v>20</v>
      </c>
      <c r="L5" s="3">
        <v>23</v>
      </c>
      <c r="M5" s="3">
        <v>15</v>
      </c>
      <c r="N5" s="3">
        <v>18</v>
      </c>
      <c r="O5" s="1">
        <f>SUM(C5:N5)</f>
        <v>225</v>
      </c>
      <c r="P5" s="20">
        <f>O5-Q5-R5</f>
        <v>197</v>
      </c>
      <c r="Q5" s="4">
        <f>MIN(C5:N5)</f>
        <v>14</v>
      </c>
      <c r="R5" s="4">
        <v>14</v>
      </c>
      <c r="S5" s="16">
        <v>32</v>
      </c>
      <c r="T5" s="12"/>
      <c r="U5">
        <v>115</v>
      </c>
      <c r="V5">
        <v>138</v>
      </c>
      <c r="W5">
        <v>150</v>
      </c>
      <c r="X5">
        <v>129</v>
      </c>
      <c r="Y5">
        <v>120</v>
      </c>
      <c r="Z5">
        <v>120</v>
      </c>
      <c r="AA5">
        <v>105</v>
      </c>
      <c r="AB5">
        <v>100</v>
      </c>
      <c r="AC5">
        <v>152</v>
      </c>
      <c r="AD5">
        <v>110</v>
      </c>
      <c r="AE5">
        <v>120</v>
      </c>
      <c r="AF5">
        <v>160</v>
      </c>
      <c r="AH5" s="9" t="s">
        <v>16</v>
      </c>
      <c r="AI5" s="24">
        <v>5</v>
      </c>
      <c r="AJ5" s="25"/>
      <c r="AK5" s="24">
        <v>5</v>
      </c>
      <c r="AL5" s="25"/>
      <c r="AM5" s="24">
        <v>5</v>
      </c>
      <c r="AN5" s="25"/>
      <c r="AO5" s="24">
        <v>5</v>
      </c>
      <c r="AP5" s="25"/>
    </row>
    <row r="6" spans="1:42" x14ac:dyDescent="0.25">
      <c r="A6" s="17">
        <v>3</v>
      </c>
      <c r="B6" s="2" t="s">
        <v>46</v>
      </c>
      <c r="C6" s="3">
        <v>14</v>
      </c>
      <c r="D6" s="3">
        <v>14</v>
      </c>
      <c r="E6" s="3">
        <v>0</v>
      </c>
      <c r="F6" s="3">
        <v>17</v>
      </c>
      <c r="G6" s="3">
        <v>14</v>
      </c>
      <c r="H6" s="3">
        <v>15</v>
      </c>
      <c r="I6" s="3">
        <v>23</v>
      </c>
      <c r="J6" s="3">
        <v>14</v>
      </c>
      <c r="K6" s="3">
        <v>23</v>
      </c>
      <c r="L6" s="3">
        <v>20</v>
      </c>
      <c r="M6" s="3">
        <v>14</v>
      </c>
      <c r="N6" s="3">
        <v>14</v>
      </c>
      <c r="O6" s="1">
        <f>SUM(C6:N6)</f>
        <v>182</v>
      </c>
      <c r="P6" s="20">
        <f>O6-Q6-R6</f>
        <v>168</v>
      </c>
      <c r="Q6" s="4">
        <f>MIN(C6:N6)</f>
        <v>0</v>
      </c>
      <c r="R6" s="4">
        <v>14</v>
      </c>
      <c r="S6" s="16">
        <v>16</v>
      </c>
      <c r="T6" s="12"/>
      <c r="U6">
        <v>120</v>
      </c>
      <c r="V6">
        <v>110</v>
      </c>
      <c r="W6">
        <v>129</v>
      </c>
      <c r="X6">
        <v>102</v>
      </c>
      <c r="Y6">
        <v>107</v>
      </c>
      <c r="Z6">
        <v>100</v>
      </c>
      <c r="AA6">
        <v>100</v>
      </c>
      <c r="AH6" s="9" t="s">
        <v>17</v>
      </c>
      <c r="AI6" s="24">
        <v>3</v>
      </c>
      <c r="AJ6" s="25"/>
      <c r="AK6" s="24">
        <v>3</v>
      </c>
      <c r="AL6" s="25"/>
      <c r="AM6" s="24">
        <v>3</v>
      </c>
      <c r="AN6" s="25"/>
      <c r="AO6" s="24">
        <v>3</v>
      </c>
      <c r="AP6" s="25"/>
    </row>
    <row r="7" spans="1:42" x14ac:dyDescent="0.25">
      <c r="A7" s="17">
        <v>4</v>
      </c>
      <c r="B7" s="2" t="s">
        <v>64</v>
      </c>
      <c r="C7" s="3">
        <v>0</v>
      </c>
      <c r="D7" s="3">
        <v>15</v>
      </c>
      <c r="E7" s="3">
        <v>11</v>
      </c>
      <c r="F7" s="3">
        <v>18</v>
      </c>
      <c r="G7" s="3">
        <v>17</v>
      </c>
      <c r="H7" s="3">
        <v>9</v>
      </c>
      <c r="I7" s="3">
        <v>9</v>
      </c>
      <c r="J7" s="3">
        <v>23</v>
      </c>
      <c r="K7" s="3">
        <v>18</v>
      </c>
      <c r="L7" s="3">
        <v>18</v>
      </c>
      <c r="M7" s="3">
        <v>20</v>
      </c>
      <c r="N7" s="3">
        <v>14</v>
      </c>
      <c r="O7" s="1">
        <f>SUM(C7:N7)</f>
        <v>172</v>
      </c>
      <c r="P7" s="20">
        <f>O7-Q7-R7</f>
        <v>163</v>
      </c>
      <c r="Q7" s="4">
        <f>MIN(C7:N7)</f>
        <v>0</v>
      </c>
      <c r="R7" s="4">
        <v>9</v>
      </c>
      <c r="S7" s="16">
        <v>13</v>
      </c>
      <c r="T7" s="12"/>
      <c r="U7">
        <v>126</v>
      </c>
      <c r="V7">
        <v>101</v>
      </c>
      <c r="W7">
        <v>113</v>
      </c>
      <c r="X7">
        <v>126</v>
      </c>
      <c r="Y7">
        <v>148</v>
      </c>
      <c r="Z7">
        <v>100</v>
      </c>
      <c r="AA7">
        <v>158</v>
      </c>
      <c r="AH7" s="9" t="s">
        <v>18</v>
      </c>
      <c r="AI7" s="24">
        <v>1</v>
      </c>
      <c r="AJ7" s="25"/>
      <c r="AK7" s="24">
        <v>1</v>
      </c>
      <c r="AL7" s="25"/>
      <c r="AM7" s="24">
        <v>1</v>
      </c>
      <c r="AN7" s="25"/>
      <c r="AO7" s="24">
        <v>1</v>
      </c>
      <c r="AP7" s="25"/>
    </row>
    <row r="8" spans="1:42" x14ac:dyDescent="0.25">
      <c r="A8" s="17">
        <v>5</v>
      </c>
      <c r="B8" s="2" t="s">
        <v>45</v>
      </c>
      <c r="C8" s="3">
        <v>15</v>
      </c>
      <c r="D8" s="3">
        <v>9</v>
      </c>
      <c r="E8" s="3">
        <v>17</v>
      </c>
      <c r="F8" s="3">
        <v>23</v>
      </c>
      <c r="G8" s="3">
        <v>17</v>
      </c>
      <c r="H8" s="3">
        <v>20</v>
      </c>
      <c r="I8" s="3">
        <v>14</v>
      </c>
      <c r="J8" s="3">
        <v>14</v>
      </c>
      <c r="K8" s="3">
        <v>12</v>
      </c>
      <c r="L8" s="3">
        <v>15</v>
      </c>
      <c r="M8" s="3">
        <v>13</v>
      </c>
      <c r="N8" s="3">
        <v>14</v>
      </c>
      <c r="O8" s="1">
        <f>SUM(C8:N8)</f>
        <v>183</v>
      </c>
      <c r="P8" s="20">
        <f>O8-Q8-R8</f>
        <v>162</v>
      </c>
      <c r="Q8" s="4">
        <f>MIN(C8:N8)</f>
        <v>9</v>
      </c>
      <c r="R8" s="4">
        <v>12</v>
      </c>
      <c r="S8" s="16">
        <v>14</v>
      </c>
      <c r="T8" s="12"/>
      <c r="U8">
        <v>112</v>
      </c>
      <c r="V8">
        <v>118</v>
      </c>
      <c r="W8">
        <v>145</v>
      </c>
      <c r="X8">
        <v>126</v>
      </c>
      <c r="AH8" s="9"/>
      <c r="AI8" s="10" t="s">
        <v>19</v>
      </c>
      <c r="AJ8" s="10" t="s">
        <v>20</v>
      </c>
      <c r="AK8" s="10" t="s">
        <v>19</v>
      </c>
      <c r="AL8" s="10" t="s">
        <v>20</v>
      </c>
      <c r="AM8" s="10" t="s">
        <v>19</v>
      </c>
      <c r="AN8" s="10" t="s">
        <v>20</v>
      </c>
      <c r="AO8" s="10" t="s">
        <v>19</v>
      </c>
      <c r="AP8" s="10" t="s">
        <v>20</v>
      </c>
    </row>
    <row r="9" spans="1:42" x14ac:dyDescent="0.25">
      <c r="A9" s="17">
        <v>6</v>
      </c>
      <c r="B9" s="2" t="s">
        <v>54</v>
      </c>
      <c r="C9" s="3">
        <v>14</v>
      </c>
      <c r="D9" s="3">
        <v>13</v>
      </c>
      <c r="E9" s="3">
        <v>12</v>
      </c>
      <c r="F9" s="3">
        <v>15</v>
      </c>
      <c r="G9" s="3">
        <v>12</v>
      </c>
      <c r="H9" s="3">
        <v>15</v>
      </c>
      <c r="I9" s="3">
        <v>9</v>
      </c>
      <c r="J9" s="3">
        <v>18</v>
      </c>
      <c r="K9" s="3">
        <v>12</v>
      </c>
      <c r="L9" s="3">
        <v>15</v>
      </c>
      <c r="M9" s="3">
        <v>17</v>
      </c>
      <c r="N9" s="3">
        <v>0</v>
      </c>
      <c r="O9" s="1">
        <f>SUM(C9:N9)</f>
        <v>152</v>
      </c>
      <c r="P9" s="20">
        <f>O9-Q9-R9</f>
        <v>143</v>
      </c>
      <c r="Q9" s="4">
        <f>MIN(C9:N9)</f>
        <v>0</v>
      </c>
      <c r="R9" s="4">
        <v>9</v>
      </c>
      <c r="S9" s="16">
        <v>7</v>
      </c>
      <c r="T9" s="12"/>
      <c r="U9">
        <v>115</v>
      </c>
      <c r="V9">
        <v>119</v>
      </c>
      <c r="W9">
        <v>118</v>
      </c>
      <c r="AH9" s="9" t="s">
        <v>21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3</v>
      </c>
      <c r="AP9" s="8">
        <v>0</v>
      </c>
    </row>
    <row r="10" spans="1:42" x14ac:dyDescent="0.25">
      <c r="A10" s="17">
        <v>7</v>
      </c>
      <c r="B10" s="2" t="s">
        <v>36</v>
      </c>
      <c r="C10" s="3">
        <v>13</v>
      </c>
      <c r="D10" s="3">
        <v>12</v>
      </c>
      <c r="E10" s="3">
        <v>12</v>
      </c>
      <c r="F10" s="3">
        <v>7</v>
      </c>
      <c r="G10" s="3">
        <v>17</v>
      </c>
      <c r="H10" s="3">
        <v>14</v>
      </c>
      <c r="I10" s="3">
        <v>14</v>
      </c>
      <c r="J10" s="3">
        <v>17</v>
      </c>
      <c r="K10" s="3">
        <v>11</v>
      </c>
      <c r="L10" s="3">
        <v>15</v>
      </c>
      <c r="M10" s="3">
        <v>11</v>
      </c>
      <c r="N10" s="3">
        <v>13</v>
      </c>
      <c r="O10" s="4">
        <f>SUM(C10:N10)</f>
        <v>156</v>
      </c>
      <c r="P10" s="20">
        <f>O10-Q10-R10</f>
        <v>138</v>
      </c>
      <c r="Q10" s="4">
        <f>MIN(C10:N10)</f>
        <v>7</v>
      </c>
      <c r="R10" s="4">
        <v>11</v>
      </c>
      <c r="S10" s="16">
        <v>1</v>
      </c>
      <c r="T10" s="12"/>
      <c r="AH10" s="9" t="s">
        <v>22</v>
      </c>
      <c r="AI10" s="8">
        <v>0</v>
      </c>
      <c r="AJ10" s="8">
        <v>0</v>
      </c>
      <c r="AK10" s="8">
        <v>0</v>
      </c>
      <c r="AL10" s="8">
        <v>0</v>
      </c>
      <c r="AM10" s="8">
        <v>3</v>
      </c>
      <c r="AN10" s="8">
        <v>0</v>
      </c>
      <c r="AO10" s="8">
        <v>6</v>
      </c>
      <c r="AP10" s="8">
        <v>2</v>
      </c>
    </row>
    <row r="11" spans="1:42" x14ac:dyDescent="0.25">
      <c r="A11" s="17">
        <v>8</v>
      </c>
      <c r="B11" s="2" t="s">
        <v>39</v>
      </c>
      <c r="C11" s="3">
        <v>15</v>
      </c>
      <c r="D11" s="3">
        <v>14</v>
      </c>
      <c r="E11" s="3">
        <v>14</v>
      </c>
      <c r="F11" s="3">
        <v>0</v>
      </c>
      <c r="G11" s="3">
        <v>14</v>
      </c>
      <c r="H11" s="3">
        <v>14</v>
      </c>
      <c r="I11" s="3">
        <v>9</v>
      </c>
      <c r="J11" s="3">
        <v>15</v>
      </c>
      <c r="K11" s="3">
        <v>17</v>
      </c>
      <c r="L11" s="3">
        <v>14</v>
      </c>
      <c r="M11" s="3">
        <v>12</v>
      </c>
      <c r="N11" s="3">
        <v>9</v>
      </c>
      <c r="O11" s="4">
        <f>SUM(C11:N11)</f>
        <v>147</v>
      </c>
      <c r="P11" s="20">
        <f>O11-Q11-R11</f>
        <v>138</v>
      </c>
      <c r="Q11" s="4">
        <f>MIN(C11:N11)</f>
        <v>0</v>
      </c>
      <c r="R11" s="4">
        <v>9</v>
      </c>
      <c r="S11" s="16">
        <v>13</v>
      </c>
      <c r="T11" s="12"/>
      <c r="U11">
        <v>164</v>
      </c>
      <c r="V11">
        <v>102</v>
      </c>
      <c r="W11">
        <v>120</v>
      </c>
      <c r="X11">
        <v>115</v>
      </c>
      <c r="Y11">
        <v>106</v>
      </c>
      <c r="Z11">
        <v>106</v>
      </c>
      <c r="AA11">
        <v>100</v>
      </c>
      <c r="AB11">
        <v>101</v>
      </c>
      <c r="AC11">
        <v>109</v>
      </c>
      <c r="AH11" s="9" t="s">
        <v>23</v>
      </c>
      <c r="AI11" s="8">
        <v>0</v>
      </c>
      <c r="AJ11" s="8">
        <v>0</v>
      </c>
      <c r="AK11" s="8">
        <v>3</v>
      </c>
      <c r="AL11" s="8">
        <v>0</v>
      </c>
      <c r="AM11" s="8">
        <v>6</v>
      </c>
      <c r="AN11" s="8">
        <v>2</v>
      </c>
      <c r="AO11" s="8">
        <v>9</v>
      </c>
      <c r="AP11" s="8">
        <v>4</v>
      </c>
    </row>
    <row r="12" spans="1:42" x14ac:dyDescent="0.25">
      <c r="A12" s="17">
        <v>9</v>
      </c>
      <c r="B12" s="2" t="s">
        <v>6</v>
      </c>
      <c r="C12" s="3">
        <v>15</v>
      </c>
      <c r="D12" s="3">
        <v>9</v>
      </c>
      <c r="E12" s="3">
        <v>17</v>
      </c>
      <c r="F12" s="3">
        <v>11</v>
      </c>
      <c r="G12" s="3">
        <v>12</v>
      </c>
      <c r="H12" s="3">
        <v>21</v>
      </c>
      <c r="I12" s="3">
        <v>0</v>
      </c>
      <c r="J12" s="3">
        <v>0</v>
      </c>
      <c r="K12" s="3">
        <v>9</v>
      </c>
      <c r="L12" s="3">
        <v>13</v>
      </c>
      <c r="M12" s="3">
        <v>14</v>
      </c>
      <c r="N12" s="3">
        <v>15</v>
      </c>
      <c r="O12" s="4">
        <f>SUM(C12:N12)</f>
        <v>136</v>
      </c>
      <c r="P12" s="20">
        <f>O12-Q12-R12</f>
        <v>136</v>
      </c>
      <c r="Q12" s="4">
        <f>MIN(C12:N12)</f>
        <v>0</v>
      </c>
      <c r="R12" s="4">
        <v>0</v>
      </c>
      <c r="S12" s="16">
        <v>7</v>
      </c>
      <c r="T12" s="12"/>
      <c r="U12">
        <v>130</v>
      </c>
      <c r="V12">
        <v>114</v>
      </c>
      <c r="W12">
        <v>104</v>
      </c>
      <c r="AH12" s="9" t="s">
        <v>24</v>
      </c>
      <c r="AI12" s="8">
        <v>3</v>
      </c>
      <c r="AJ12" s="8">
        <v>0</v>
      </c>
      <c r="AK12" s="8">
        <v>6</v>
      </c>
      <c r="AL12" s="8">
        <v>2</v>
      </c>
      <c r="AM12" s="8">
        <v>9</v>
      </c>
      <c r="AN12" s="8">
        <v>4</v>
      </c>
      <c r="AO12" s="8">
        <v>12</v>
      </c>
      <c r="AP12" s="8">
        <v>6</v>
      </c>
    </row>
    <row r="13" spans="1:42" x14ac:dyDescent="0.25">
      <c r="A13" s="17">
        <v>10</v>
      </c>
      <c r="B13" s="2" t="s">
        <v>60</v>
      </c>
      <c r="C13" s="3">
        <v>0</v>
      </c>
      <c r="D13" s="3">
        <v>14</v>
      </c>
      <c r="E13" s="3">
        <v>18</v>
      </c>
      <c r="F13" s="3">
        <v>9</v>
      </c>
      <c r="G13" s="3">
        <v>15</v>
      </c>
      <c r="H13" s="3">
        <v>12</v>
      </c>
      <c r="I13" s="3">
        <v>13</v>
      </c>
      <c r="J13" s="3">
        <v>14</v>
      </c>
      <c r="K13" s="3">
        <v>9</v>
      </c>
      <c r="L13" s="3">
        <v>12</v>
      </c>
      <c r="M13" s="3">
        <v>9</v>
      </c>
      <c r="N13" s="3">
        <v>11</v>
      </c>
      <c r="O13" s="1">
        <f>SUM(C13:N13)</f>
        <v>136</v>
      </c>
      <c r="P13" s="20">
        <f>O13-Q13-R13</f>
        <v>127</v>
      </c>
      <c r="Q13" s="4">
        <f>MIN(C13:N13)</f>
        <v>0</v>
      </c>
      <c r="R13" s="4">
        <v>9</v>
      </c>
      <c r="S13" s="16">
        <v>15</v>
      </c>
      <c r="T13" s="12"/>
      <c r="U13">
        <v>101</v>
      </c>
      <c r="V13">
        <v>108</v>
      </c>
      <c r="W13">
        <v>115</v>
      </c>
      <c r="X13">
        <v>116</v>
      </c>
      <c r="Y13">
        <v>120</v>
      </c>
      <c r="AH13" s="9" t="s">
        <v>25</v>
      </c>
      <c r="AI13" s="8">
        <v>6</v>
      </c>
      <c r="AJ13" s="8">
        <v>2</v>
      </c>
      <c r="AK13" s="8">
        <v>9</v>
      </c>
      <c r="AL13" s="8">
        <v>4</v>
      </c>
      <c r="AM13" s="8">
        <v>12</v>
      </c>
      <c r="AN13" s="8">
        <v>6</v>
      </c>
      <c r="AO13" s="8">
        <v>15</v>
      </c>
      <c r="AP13" s="8">
        <v>8</v>
      </c>
    </row>
    <row r="14" spans="1:42" x14ac:dyDescent="0.25">
      <c r="A14" s="7">
        <v>11</v>
      </c>
      <c r="B14" s="2" t="s">
        <v>55</v>
      </c>
      <c r="C14" s="3">
        <v>12</v>
      </c>
      <c r="D14" s="3">
        <v>9</v>
      </c>
      <c r="E14" s="3">
        <v>9</v>
      </c>
      <c r="F14" s="3">
        <v>12</v>
      </c>
      <c r="G14" s="3">
        <v>7</v>
      </c>
      <c r="H14" s="3">
        <v>14</v>
      </c>
      <c r="I14" s="3">
        <v>20</v>
      </c>
      <c r="J14" s="3">
        <v>13</v>
      </c>
      <c r="K14" s="3">
        <v>12</v>
      </c>
      <c r="L14" s="3">
        <v>9</v>
      </c>
      <c r="M14" s="3">
        <v>14</v>
      </c>
      <c r="N14" s="3">
        <v>11</v>
      </c>
      <c r="O14" s="1">
        <f>SUM(C14:N14)</f>
        <v>142</v>
      </c>
      <c r="P14" s="4">
        <f>O14-Q14-R14</f>
        <v>126</v>
      </c>
      <c r="Q14" s="4">
        <f>MIN(C14:N14)</f>
        <v>7</v>
      </c>
      <c r="R14" s="4">
        <v>9</v>
      </c>
      <c r="S14" s="16">
        <v>7</v>
      </c>
      <c r="T14" s="12"/>
      <c r="U14">
        <v>119</v>
      </c>
      <c r="V14">
        <v>100</v>
      </c>
      <c r="W14">
        <v>102</v>
      </c>
      <c r="AH14" s="9" t="s">
        <v>26</v>
      </c>
      <c r="AI14" s="8">
        <v>9</v>
      </c>
      <c r="AJ14" s="8">
        <v>4</v>
      </c>
      <c r="AK14" s="8">
        <v>12</v>
      </c>
      <c r="AL14" s="8">
        <v>6</v>
      </c>
      <c r="AM14" s="8">
        <v>15</v>
      </c>
      <c r="AN14" s="8">
        <v>8</v>
      </c>
      <c r="AO14" s="8">
        <v>18</v>
      </c>
      <c r="AP14" s="8">
        <v>10</v>
      </c>
    </row>
    <row r="15" spans="1:42" x14ac:dyDescent="0.25">
      <c r="A15" s="7">
        <v>12</v>
      </c>
      <c r="B15" s="2" t="s">
        <v>57</v>
      </c>
      <c r="C15" s="3">
        <v>15</v>
      </c>
      <c r="D15" s="3">
        <v>15</v>
      </c>
      <c r="E15" s="3">
        <v>9</v>
      </c>
      <c r="F15" s="3">
        <v>9</v>
      </c>
      <c r="G15" s="3">
        <v>13</v>
      </c>
      <c r="H15" s="3">
        <v>15</v>
      </c>
      <c r="I15" s="3">
        <v>12</v>
      </c>
      <c r="J15" s="3">
        <v>7</v>
      </c>
      <c r="K15" s="3">
        <v>12</v>
      </c>
      <c r="L15" s="3">
        <v>9</v>
      </c>
      <c r="M15" s="3">
        <v>9</v>
      </c>
      <c r="N15" s="3">
        <v>14</v>
      </c>
      <c r="O15" s="1">
        <f>SUM(C15:N15)</f>
        <v>139</v>
      </c>
      <c r="P15" s="4">
        <f>O15-Q15-R15</f>
        <v>123</v>
      </c>
      <c r="Q15" s="4">
        <f>MIN(C15:N15)</f>
        <v>7</v>
      </c>
      <c r="R15" s="4">
        <v>9</v>
      </c>
      <c r="S15" s="16">
        <v>6</v>
      </c>
      <c r="T15" s="12"/>
      <c r="U15">
        <v>101</v>
      </c>
      <c r="AH15" s="22" t="s">
        <v>59</v>
      </c>
      <c r="AI15" s="22"/>
      <c r="AJ15" s="22"/>
      <c r="AK15" s="22"/>
      <c r="AL15" s="22"/>
      <c r="AM15" s="22"/>
      <c r="AN15" s="22"/>
      <c r="AO15" s="22"/>
      <c r="AP15" s="22"/>
    </row>
    <row r="16" spans="1:42" x14ac:dyDescent="0.25">
      <c r="A16" s="7">
        <v>13</v>
      </c>
      <c r="B16" s="2" t="s">
        <v>30</v>
      </c>
      <c r="C16" s="3">
        <v>9</v>
      </c>
      <c r="D16" s="3">
        <v>0</v>
      </c>
      <c r="E16" s="3">
        <v>0</v>
      </c>
      <c r="F16" s="3">
        <v>15</v>
      </c>
      <c r="G16" s="3">
        <v>12</v>
      </c>
      <c r="H16" s="3">
        <v>17</v>
      </c>
      <c r="I16" s="3">
        <v>17</v>
      </c>
      <c r="J16" s="3">
        <v>9</v>
      </c>
      <c r="K16" s="3">
        <v>11</v>
      </c>
      <c r="L16" s="3">
        <v>11</v>
      </c>
      <c r="M16" s="3">
        <v>9</v>
      </c>
      <c r="N16" s="3">
        <v>9</v>
      </c>
      <c r="O16" s="4">
        <f>SUM(C16:N16)</f>
        <v>119</v>
      </c>
      <c r="P16" s="4">
        <f>O16-Q16-R16</f>
        <v>119</v>
      </c>
      <c r="Q16" s="4">
        <f>MIN(C16:N16)</f>
        <v>0</v>
      </c>
      <c r="R16" s="4">
        <v>0</v>
      </c>
      <c r="S16" s="16">
        <v>4</v>
      </c>
      <c r="T16" s="12"/>
      <c r="U16">
        <v>109</v>
      </c>
      <c r="V16">
        <v>100</v>
      </c>
      <c r="AH16" s="22" t="s">
        <v>27</v>
      </c>
      <c r="AI16" s="22"/>
      <c r="AJ16" s="22"/>
      <c r="AK16" s="22"/>
      <c r="AL16" s="22"/>
      <c r="AM16" s="22"/>
      <c r="AN16" s="22"/>
      <c r="AO16" s="22"/>
      <c r="AP16" s="22"/>
    </row>
    <row r="17" spans="1:42" x14ac:dyDescent="0.25">
      <c r="A17" s="7">
        <v>14</v>
      </c>
      <c r="B17" s="2" t="s">
        <v>47</v>
      </c>
      <c r="C17" s="3">
        <v>14</v>
      </c>
      <c r="D17" s="3">
        <v>0</v>
      </c>
      <c r="E17" s="3">
        <v>0</v>
      </c>
      <c r="F17" s="3">
        <v>7</v>
      </c>
      <c r="G17" s="3">
        <v>14</v>
      </c>
      <c r="H17" s="3">
        <v>18</v>
      </c>
      <c r="I17" s="3">
        <v>9</v>
      </c>
      <c r="J17" s="3">
        <v>15</v>
      </c>
      <c r="K17" s="3">
        <v>14</v>
      </c>
      <c r="L17" s="3">
        <v>14</v>
      </c>
      <c r="M17" s="3">
        <v>0</v>
      </c>
      <c r="N17" s="3">
        <v>0</v>
      </c>
      <c r="O17" s="1">
        <f>SUM(C17:N17)</f>
        <v>105</v>
      </c>
      <c r="P17" s="4">
        <f>O17-Q17-R17</f>
        <v>105</v>
      </c>
      <c r="Q17" s="4">
        <f>MIN(C17:N17)</f>
        <v>0</v>
      </c>
      <c r="R17" s="4">
        <v>0</v>
      </c>
      <c r="S17" s="16">
        <v>2</v>
      </c>
      <c r="T17" s="12"/>
      <c r="U17">
        <v>135</v>
      </c>
      <c r="V17">
        <v>107</v>
      </c>
      <c r="W17">
        <v>108</v>
      </c>
      <c r="AH17" s="22" t="s">
        <v>28</v>
      </c>
      <c r="AI17" s="22"/>
      <c r="AJ17" s="22"/>
      <c r="AK17" s="22"/>
      <c r="AL17" s="22"/>
      <c r="AM17" s="22"/>
      <c r="AN17" s="22"/>
      <c r="AO17" s="22"/>
      <c r="AP17" s="22"/>
    </row>
    <row r="18" spans="1:42" x14ac:dyDescent="0.25">
      <c r="A18" s="7">
        <v>15</v>
      </c>
      <c r="B18" s="2" t="s">
        <v>33</v>
      </c>
      <c r="C18" s="3">
        <v>14</v>
      </c>
      <c r="D18" s="3">
        <v>9</v>
      </c>
      <c r="E18" s="3">
        <v>11</v>
      </c>
      <c r="F18" s="3">
        <v>17</v>
      </c>
      <c r="G18" s="3">
        <v>9</v>
      </c>
      <c r="H18" s="3">
        <v>7</v>
      </c>
      <c r="I18" s="3">
        <v>11</v>
      </c>
      <c r="J18" s="3">
        <v>7</v>
      </c>
      <c r="K18" s="3">
        <v>7</v>
      </c>
      <c r="L18" s="3">
        <v>9</v>
      </c>
      <c r="M18" s="3">
        <v>9</v>
      </c>
      <c r="N18" s="3">
        <v>7</v>
      </c>
      <c r="O18" s="4">
        <f>SUM(C18:N18)</f>
        <v>117</v>
      </c>
      <c r="P18" s="4">
        <f>O18-Q18-R18</f>
        <v>103</v>
      </c>
      <c r="Q18" s="4">
        <f>MIN(C18:N18)</f>
        <v>7</v>
      </c>
      <c r="R18" s="4">
        <v>7</v>
      </c>
      <c r="S18" s="16">
        <v>5</v>
      </c>
      <c r="T18" s="12"/>
      <c r="U18">
        <v>118</v>
      </c>
    </row>
    <row r="19" spans="1:42" x14ac:dyDescent="0.25">
      <c r="A19" s="7">
        <v>16</v>
      </c>
      <c r="B19" s="2" t="s">
        <v>37</v>
      </c>
      <c r="C19" s="3">
        <v>9</v>
      </c>
      <c r="D19" s="3">
        <v>9</v>
      </c>
      <c r="E19" s="3">
        <v>13</v>
      </c>
      <c r="F19" s="3">
        <v>14</v>
      </c>
      <c r="G19" s="3">
        <v>9</v>
      </c>
      <c r="H19" s="3">
        <v>14</v>
      </c>
      <c r="I19" s="3">
        <v>9</v>
      </c>
      <c r="J19" s="3">
        <v>9</v>
      </c>
      <c r="K19" s="3">
        <v>7</v>
      </c>
      <c r="L19" s="3">
        <v>7</v>
      </c>
      <c r="M19" s="3">
        <v>0</v>
      </c>
      <c r="N19" s="3">
        <v>0</v>
      </c>
      <c r="O19" s="4">
        <f>SUM(C19:N19)</f>
        <v>100</v>
      </c>
      <c r="P19" s="4">
        <f>O19-Q19-R19</f>
        <v>100</v>
      </c>
      <c r="Q19" s="4">
        <f>MIN(C19:N19)</f>
        <v>0</v>
      </c>
      <c r="R19" s="4">
        <v>0</v>
      </c>
      <c r="S19" s="16">
        <v>12</v>
      </c>
      <c r="T19" s="12"/>
      <c r="U19">
        <v>109</v>
      </c>
      <c r="V19">
        <v>114</v>
      </c>
      <c r="W19">
        <v>124</v>
      </c>
      <c r="X19">
        <v>112</v>
      </c>
    </row>
    <row r="20" spans="1:42" x14ac:dyDescent="0.25">
      <c r="A20" s="7">
        <v>17</v>
      </c>
      <c r="B20" s="2" t="s">
        <v>44</v>
      </c>
      <c r="C20" s="3">
        <v>9</v>
      </c>
      <c r="D20" s="3">
        <v>0</v>
      </c>
      <c r="E20" s="3">
        <v>11</v>
      </c>
      <c r="F20" s="3">
        <v>15</v>
      </c>
      <c r="G20" s="3">
        <v>9</v>
      </c>
      <c r="H20" s="3">
        <v>12</v>
      </c>
      <c r="I20" s="3">
        <v>12</v>
      </c>
      <c r="J20" s="3">
        <v>0</v>
      </c>
      <c r="K20" s="3">
        <v>0</v>
      </c>
      <c r="L20" s="3">
        <v>15</v>
      </c>
      <c r="M20" s="3">
        <v>0</v>
      </c>
      <c r="N20" s="3">
        <v>15</v>
      </c>
      <c r="O20" s="1">
        <f>SUM(C20:N20)</f>
        <v>98</v>
      </c>
      <c r="P20" s="4">
        <f>O20-Q20-R20</f>
        <v>98</v>
      </c>
      <c r="Q20" s="4">
        <f>MIN(C20:N20)</f>
        <v>0</v>
      </c>
      <c r="R20" s="4">
        <v>0</v>
      </c>
      <c r="S20" s="16">
        <v>6</v>
      </c>
      <c r="T20" s="12"/>
      <c r="U20">
        <v>108</v>
      </c>
      <c r="V20">
        <v>110</v>
      </c>
    </row>
    <row r="21" spans="1:42" x14ac:dyDescent="0.25">
      <c r="A21" s="7">
        <v>18</v>
      </c>
      <c r="B21" s="2" t="s">
        <v>4</v>
      </c>
      <c r="C21" s="3">
        <v>11</v>
      </c>
      <c r="D21" s="3">
        <v>11</v>
      </c>
      <c r="E21" s="3">
        <v>14</v>
      </c>
      <c r="F21" s="3">
        <v>9</v>
      </c>
      <c r="G21" s="3">
        <v>0</v>
      </c>
      <c r="H21" s="3">
        <v>0</v>
      </c>
      <c r="I21" s="3">
        <v>11</v>
      </c>
      <c r="J21" s="3">
        <v>11</v>
      </c>
      <c r="K21" s="3">
        <v>12</v>
      </c>
      <c r="L21" s="3">
        <v>14</v>
      </c>
      <c r="M21" s="3">
        <v>0</v>
      </c>
      <c r="N21" s="3">
        <v>0</v>
      </c>
      <c r="O21" s="4">
        <f>SUM(C21:N21)</f>
        <v>93</v>
      </c>
      <c r="P21" s="4">
        <f>O21-Q21-R21</f>
        <v>93</v>
      </c>
      <c r="Q21" s="4">
        <f>MIN(C21:N21)</f>
        <v>0</v>
      </c>
      <c r="R21" s="4">
        <v>0</v>
      </c>
      <c r="S21" s="16">
        <v>1</v>
      </c>
      <c r="T21" s="12"/>
      <c r="U21">
        <v>102</v>
      </c>
    </row>
    <row r="22" spans="1:42" x14ac:dyDescent="0.25">
      <c r="A22" s="7">
        <v>19</v>
      </c>
      <c r="B22" s="2" t="s">
        <v>41</v>
      </c>
      <c r="C22" s="3">
        <v>9</v>
      </c>
      <c r="D22" s="3">
        <v>7</v>
      </c>
      <c r="E22" s="3">
        <v>9</v>
      </c>
      <c r="F22" s="3">
        <v>11</v>
      </c>
      <c r="G22" s="3">
        <v>9</v>
      </c>
      <c r="H22" s="3">
        <v>9</v>
      </c>
      <c r="I22" s="3">
        <v>9</v>
      </c>
      <c r="J22" s="3">
        <v>9</v>
      </c>
      <c r="K22" s="3">
        <v>5</v>
      </c>
      <c r="L22" s="3">
        <v>9</v>
      </c>
      <c r="M22" s="3">
        <v>7</v>
      </c>
      <c r="N22" s="3">
        <v>5</v>
      </c>
      <c r="O22" s="4">
        <f>SUM(C22:N22)</f>
        <v>98</v>
      </c>
      <c r="P22" s="4">
        <f>O22-Q22-R22</f>
        <v>88</v>
      </c>
      <c r="Q22" s="4">
        <f>MIN(C22:N22)</f>
        <v>5</v>
      </c>
      <c r="R22" s="4">
        <v>5</v>
      </c>
      <c r="T22" s="12"/>
      <c r="U22">
        <v>102</v>
      </c>
    </row>
    <row r="23" spans="1:42" x14ac:dyDescent="0.25">
      <c r="A23" s="7">
        <v>20</v>
      </c>
      <c r="B23" s="2" t="s">
        <v>9</v>
      </c>
      <c r="C23" s="3">
        <v>9</v>
      </c>
      <c r="D23" s="3">
        <v>9</v>
      </c>
      <c r="E23" s="3">
        <v>9</v>
      </c>
      <c r="F23" s="3">
        <v>12</v>
      </c>
      <c r="G23" s="3">
        <v>11</v>
      </c>
      <c r="H23" s="3">
        <v>7</v>
      </c>
      <c r="I23" s="3">
        <v>15</v>
      </c>
      <c r="J23" s="3">
        <v>0</v>
      </c>
      <c r="K23" s="3">
        <v>0</v>
      </c>
      <c r="L23" s="3">
        <v>5</v>
      </c>
      <c r="M23" s="3">
        <v>0</v>
      </c>
      <c r="N23" s="3">
        <v>11</v>
      </c>
      <c r="O23" s="4">
        <f>SUM(C23:N23)</f>
        <v>88</v>
      </c>
      <c r="P23" s="4">
        <f>O23-Q23-R23</f>
        <v>88</v>
      </c>
      <c r="Q23" s="4">
        <f>MIN(C23:N23)</f>
        <v>0</v>
      </c>
      <c r="R23" s="4">
        <v>0</v>
      </c>
      <c r="S23" s="16">
        <v>4</v>
      </c>
      <c r="T23" s="12"/>
    </row>
    <row r="24" spans="1:42" x14ac:dyDescent="0.25">
      <c r="A24" s="7">
        <v>21</v>
      </c>
      <c r="B24" s="2" t="s">
        <v>35</v>
      </c>
      <c r="C24" s="3">
        <v>14</v>
      </c>
      <c r="D24" s="3">
        <v>0</v>
      </c>
      <c r="E24" s="3">
        <v>0</v>
      </c>
      <c r="F24" s="3">
        <v>12</v>
      </c>
      <c r="G24" s="3">
        <v>0</v>
      </c>
      <c r="H24" s="3">
        <v>0</v>
      </c>
      <c r="I24" s="3">
        <v>14</v>
      </c>
      <c r="J24" s="3">
        <v>9</v>
      </c>
      <c r="K24" s="3">
        <v>7</v>
      </c>
      <c r="L24" s="3">
        <v>12</v>
      </c>
      <c r="M24" s="3">
        <v>9</v>
      </c>
      <c r="N24" s="3">
        <v>9</v>
      </c>
      <c r="O24" s="4">
        <f>SUM(C24:N24)</f>
        <v>86</v>
      </c>
      <c r="P24" s="4">
        <f>O24-Q24-R24</f>
        <v>86</v>
      </c>
      <c r="Q24" s="4">
        <f>MIN(C24:N24)</f>
        <v>0</v>
      </c>
      <c r="R24" s="4">
        <v>0</v>
      </c>
      <c r="S24" s="16">
        <v>2</v>
      </c>
      <c r="T24" s="12"/>
      <c r="U24">
        <v>102</v>
      </c>
      <c r="V24">
        <v>125</v>
      </c>
      <c r="W24">
        <v>122</v>
      </c>
      <c r="X24">
        <v>104</v>
      </c>
    </row>
    <row r="25" spans="1:42" x14ac:dyDescent="0.25">
      <c r="A25" s="7">
        <v>22</v>
      </c>
      <c r="B25" s="2" t="s">
        <v>56</v>
      </c>
      <c r="C25" s="3">
        <v>17</v>
      </c>
      <c r="D25" s="3">
        <v>11</v>
      </c>
      <c r="E25" s="3">
        <v>0</v>
      </c>
      <c r="F25" s="3">
        <v>9</v>
      </c>
      <c r="G25" s="3">
        <v>11</v>
      </c>
      <c r="H25" s="3">
        <v>14</v>
      </c>
      <c r="I25" s="3">
        <v>14</v>
      </c>
      <c r="J25" s="3">
        <v>9</v>
      </c>
      <c r="K25" s="3">
        <v>0</v>
      </c>
      <c r="L25" s="3">
        <v>0</v>
      </c>
      <c r="M25" s="3">
        <v>0</v>
      </c>
      <c r="N25" s="3">
        <v>0</v>
      </c>
      <c r="O25" s="1">
        <f>SUM(C25:N25)</f>
        <v>85</v>
      </c>
      <c r="P25" s="4">
        <f>O25-Q25-R25</f>
        <v>85</v>
      </c>
      <c r="Q25" s="4">
        <f>MIN(C25:N25)</f>
        <v>0</v>
      </c>
      <c r="R25" s="4">
        <v>0</v>
      </c>
      <c r="S25" s="16">
        <v>10</v>
      </c>
      <c r="T25" s="12"/>
      <c r="U25">
        <v>144</v>
      </c>
      <c r="V25">
        <v>146</v>
      </c>
      <c r="W25">
        <v>105</v>
      </c>
    </row>
    <row r="26" spans="1:42" x14ac:dyDescent="0.25">
      <c r="A26" s="7">
        <v>23</v>
      </c>
      <c r="B26" s="2" t="s">
        <v>38</v>
      </c>
      <c r="C26" s="3">
        <v>9</v>
      </c>
      <c r="D26" s="3">
        <v>7</v>
      </c>
      <c r="E26" s="3">
        <v>9</v>
      </c>
      <c r="F26" s="3">
        <v>0</v>
      </c>
      <c r="G26" s="3">
        <v>9</v>
      </c>
      <c r="H26" s="3">
        <v>9</v>
      </c>
      <c r="I26" s="3">
        <v>9</v>
      </c>
      <c r="J26" s="3">
        <v>0</v>
      </c>
      <c r="K26" s="3">
        <v>12</v>
      </c>
      <c r="L26" s="3">
        <v>9</v>
      </c>
      <c r="M26" s="3">
        <v>5</v>
      </c>
      <c r="N26" s="3">
        <v>7</v>
      </c>
      <c r="O26" s="4">
        <f>SUM(C26:N26)</f>
        <v>85</v>
      </c>
      <c r="P26" s="4">
        <f>O26-Q26-R26</f>
        <v>85</v>
      </c>
      <c r="Q26" s="4">
        <f>MIN(C26:N26)</f>
        <v>0</v>
      </c>
      <c r="R26" s="4">
        <v>0</v>
      </c>
      <c r="S26" s="16">
        <v>2</v>
      </c>
      <c r="T26" s="12"/>
    </row>
    <row r="27" spans="1:42" x14ac:dyDescent="0.25">
      <c r="A27" s="7">
        <v>24</v>
      </c>
      <c r="B27" s="2" t="s">
        <v>80</v>
      </c>
      <c r="C27" s="3">
        <v>0</v>
      </c>
      <c r="D27" s="3">
        <v>0</v>
      </c>
      <c r="E27" s="3">
        <v>0</v>
      </c>
      <c r="F27" s="3">
        <v>0</v>
      </c>
      <c r="G27" s="3">
        <v>20</v>
      </c>
      <c r="H27" s="3">
        <v>0</v>
      </c>
      <c r="I27" s="3">
        <v>20</v>
      </c>
      <c r="J27" s="3">
        <v>12</v>
      </c>
      <c r="K27" s="3">
        <v>15</v>
      </c>
      <c r="L27" s="3">
        <v>17</v>
      </c>
      <c r="M27" s="3">
        <v>0</v>
      </c>
      <c r="N27" s="3">
        <v>0</v>
      </c>
      <c r="O27" s="1">
        <f>SUM(C27:N27)</f>
        <v>84</v>
      </c>
      <c r="P27" s="4">
        <f>O27-Q27-R27</f>
        <v>84</v>
      </c>
      <c r="Q27" s="4">
        <f>MIN(C27:N27)</f>
        <v>0</v>
      </c>
      <c r="R27" s="4">
        <v>0</v>
      </c>
      <c r="S27" s="16">
        <v>10</v>
      </c>
      <c r="T27" s="12"/>
      <c r="U27">
        <v>125</v>
      </c>
      <c r="V27">
        <v>113</v>
      </c>
      <c r="W27">
        <v>114</v>
      </c>
    </row>
    <row r="28" spans="1:42" x14ac:dyDescent="0.25">
      <c r="A28" s="7">
        <v>25</v>
      </c>
      <c r="B28" s="2" t="s">
        <v>43</v>
      </c>
      <c r="C28" s="3">
        <v>7</v>
      </c>
      <c r="D28" s="3">
        <v>11</v>
      </c>
      <c r="E28" s="3">
        <v>9</v>
      </c>
      <c r="F28" s="3">
        <v>9</v>
      </c>
      <c r="G28" s="3">
        <v>11</v>
      </c>
      <c r="H28" s="3">
        <v>7</v>
      </c>
      <c r="I28" s="3">
        <v>7</v>
      </c>
      <c r="J28" s="3">
        <v>7</v>
      </c>
      <c r="K28" s="3">
        <v>0</v>
      </c>
      <c r="L28" s="3">
        <v>7</v>
      </c>
      <c r="M28" s="3">
        <v>0</v>
      </c>
      <c r="N28" s="3">
        <v>5</v>
      </c>
      <c r="O28" s="4">
        <f>SUM(C28:N28)</f>
        <v>80</v>
      </c>
      <c r="P28" s="4">
        <f>O28-Q28-R28</f>
        <v>80</v>
      </c>
      <c r="Q28" s="4">
        <f>MIN(C28:N28)</f>
        <v>0</v>
      </c>
      <c r="R28" s="4">
        <v>0</v>
      </c>
      <c r="S28" s="16">
        <v>4</v>
      </c>
      <c r="T28" s="12"/>
      <c r="U28">
        <v>124</v>
      </c>
    </row>
    <row r="29" spans="1:42" x14ac:dyDescent="0.25">
      <c r="A29" s="7">
        <v>26</v>
      </c>
      <c r="B29" s="2" t="s">
        <v>50</v>
      </c>
      <c r="C29" s="3">
        <v>7</v>
      </c>
      <c r="D29" s="3">
        <v>7</v>
      </c>
      <c r="E29" s="3">
        <v>5</v>
      </c>
      <c r="F29" s="3">
        <v>7</v>
      </c>
      <c r="G29" s="3">
        <v>7</v>
      </c>
      <c r="H29" s="3">
        <v>7</v>
      </c>
      <c r="I29" s="3">
        <v>9</v>
      </c>
      <c r="J29" s="3">
        <v>7</v>
      </c>
      <c r="K29" s="3">
        <v>9</v>
      </c>
      <c r="L29" s="3">
        <v>9</v>
      </c>
      <c r="M29" s="3">
        <v>7</v>
      </c>
      <c r="N29" s="3">
        <v>5</v>
      </c>
      <c r="O29" s="1">
        <f>SUM(C29:N29)</f>
        <v>86</v>
      </c>
      <c r="P29" s="4">
        <f>O29-Q29-R29</f>
        <v>76</v>
      </c>
      <c r="Q29" s="4">
        <f>MIN(C29:N29)</f>
        <v>5</v>
      </c>
      <c r="R29" s="4">
        <v>5</v>
      </c>
      <c r="S29" s="16">
        <v>1</v>
      </c>
      <c r="T29" s="12"/>
      <c r="U29">
        <v>100</v>
      </c>
    </row>
    <row r="30" spans="1:42" x14ac:dyDescent="0.25">
      <c r="A30" s="7">
        <v>27</v>
      </c>
      <c r="B30" s="2" t="s">
        <v>70</v>
      </c>
      <c r="C30" s="3">
        <v>0</v>
      </c>
      <c r="D30" s="3">
        <v>0</v>
      </c>
      <c r="E30" s="3">
        <v>0</v>
      </c>
      <c r="F30" s="3">
        <v>14</v>
      </c>
      <c r="G30" s="3">
        <v>9</v>
      </c>
      <c r="H30" s="3">
        <v>11</v>
      </c>
      <c r="I30" s="3">
        <v>14</v>
      </c>
      <c r="J30" s="3">
        <v>9</v>
      </c>
      <c r="K30" s="3">
        <v>0</v>
      </c>
      <c r="L30" s="3">
        <v>9</v>
      </c>
      <c r="M30" s="3">
        <v>9</v>
      </c>
      <c r="N30" s="3">
        <v>0</v>
      </c>
      <c r="O30" s="1">
        <f>SUM(C30:N30)</f>
        <v>75</v>
      </c>
      <c r="P30" s="4">
        <f>O30-Q30-R30</f>
        <v>75</v>
      </c>
      <c r="Q30" s="4">
        <f>MIN(C30:N30)</f>
        <v>0</v>
      </c>
      <c r="R30" s="4">
        <v>0</v>
      </c>
      <c r="S30" s="16">
        <v>3</v>
      </c>
      <c r="T30" s="12"/>
      <c r="U30">
        <v>119</v>
      </c>
    </row>
    <row r="31" spans="1:42" x14ac:dyDescent="0.25">
      <c r="A31" s="7">
        <v>28</v>
      </c>
      <c r="B31" s="2" t="s">
        <v>34</v>
      </c>
      <c r="C31" s="3">
        <v>5</v>
      </c>
      <c r="D31" s="3">
        <v>5</v>
      </c>
      <c r="E31" s="3">
        <v>7</v>
      </c>
      <c r="F31" s="3">
        <v>7</v>
      </c>
      <c r="G31" s="3">
        <v>5</v>
      </c>
      <c r="H31" s="3">
        <v>11</v>
      </c>
      <c r="I31" s="3">
        <v>7</v>
      </c>
      <c r="J31" s="3">
        <v>7</v>
      </c>
      <c r="K31" s="3">
        <v>9</v>
      </c>
      <c r="L31" s="3">
        <v>5</v>
      </c>
      <c r="M31" s="3">
        <v>7</v>
      </c>
      <c r="N31" s="3">
        <v>9</v>
      </c>
      <c r="O31" s="4">
        <f>SUM(C31:N31)</f>
        <v>84</v>
      </c>
      <c r="P31" s="4">
        <f>O31-Q31-R31</f>
        <v>74</v>
      </c>
      <c r="Q31" s="4">
        <f>MIN(C31:N31)</f>
        <v>5</v>
      </c>
      <c r="R31" s="4">
        <v>5</v>
      </c>
      <c r="S31" s="16">
        <v>3</v>
      </c>
      <c r="T31" s="12"/>
    </row>
    <row r="32" spans="1:42" x14ac:dyDescent="0.25">
      <c r="A32" s="7">
        <v>29</v>
      </c>
      <c r="B32" s="2" t="s">
        <v>67</v>
      </c>
      <c r="C32" s="3">
        <v>0</v>
      </c>
      <c r="D32" s="3">
        <v>0</v>
      </c>
      <c r="E32" s="3">
        <v>5</v>
      </c>
      <c r="F32" s="3">
        <v>9</v>
      </c>
      <c r="G32" s="3">
        <v>0</v>
      </c>
      <c r="H32" s="3">
        <v>13</v>
      </c>
      <c r="I32" s="3">
        <v>7</v>
      </c>
      <c r="J32" s="3">
        <v>12</v>
      </c>
      <c r="K32" s="3">
        <v>7</v>
      </c>
      <c r="L32" s="3">
        <v>11</v>
      </c>
      <c r="M32" s="3">
        <v>0</v>
      </c>
      <c r="N32" s="3">
        <v>0</v>
      </c>
      <c r="O32" s="1">
        <f>SUM(C32:N32)</f>
        <v>64</v>
      </c>
      <c r="P32" s="4">
        <f>O32-Q32-R32</f>
        <v>64</v>
      </c>
      <c r="Q32" s="4">
        <f>MIN(C32:N32)</f>
        <v>0</v>
      </c>
      <c r="R32" s="4">
        <v>0</v>
      </c>
      <c r="S32" s="16">
        <v>1</v>
      </c>
      <c r="T32" s="12"/>
      <c r="U32">
        <v>114</v>
      </c>
    </row>
    <row r="33" spans="1:22" x14ac:dyDescent="0.25">
      <c r="A33" s="7">
        <v>30</v>
      </c>
      <c r="B33" s="2" t="s">
        <v>31</v>
      </c>
      <c r="C33" s="3">
        <v>5</v>
      </c>
      <c r="D33" s="3">
        <v>5</v>
      </c>
      <c r="E33" s="3">
        <v>5</v>
      </c>
      <c r="F33" s="3">
        <v>7</v>
      </c>
      <c r="G33" s="3">
        <v>5</v>
      </c>
      <c r="H33" s="3">
        <v>7</v>
      </c>
      <c r="I33" s="3">
        <v>7</v>
      </c>
      <c r="J33" s="3">
        <v>0</v>
      </c>
      <c r="K33" s="3">
        <v>7</v>
      </c>
      <c r="L33" s="3">
        <v>5</v>
      </c>
      <c r="M33" s="3">
        <v>0</v>
      </c>
      <c r="N33" s="3">
        <v>7</v>
      </c>
      <c r="O33" s="4">
        <f>SUM(C33:N33)</f>
        <v>60</v>
      </c>
      <c r="P33" s="4">
        <f>O33-Q33-R33</f>
        <v>60</v>
      </c>
      <c r="Q33" s="4">
        <f>MIN(C33:N33)</f>
        <v>0</v>
      </c>
      <c r="R33" s="4">
        <v>0</v>
      </c>
      <c r="T33" s="12"/>
    </row>
    <row r="34" spans="1:22" x14ac:dyDescent="0.25">
      <c r="A34" s="7">
        <v>31</v>
      </c>
      <c r="B34" s="2" t="s">
        <v>90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15</v>
      </c>
      <c r="I34" s="3">
        <v>0</v>
      </c>
      <c r="J34" s="3">
        <v>15</v>
      </c>
      <c r="K34" s="3">
        <v>13</v>
      </c>
      <c r="L34" s="3">
        <v>14</v>
      </c>
      <c r="M34" s="3">
        <v>0</v>
      </c>
      <c r="N34" s="3">
        <v>0</v>
      </c>
      <c r="O34" s="1">
        <f>SUM(C34:N34)</f>
        <v>57</v>
      </c>
      <c r="P34" s="4">
        <f>O34-Q34-R34</f>
        <v>57</v>
      </c>
      <c r="Q34" s="4">
        <f>MIN(C34:N34)</f>
        <v>0</v>
      </c>
      <c r="R34" s="4">
        <v>0</v>
      </c>
      <c r="S34" s="16">
        <v>1</v>
      </c>
      <c r="T34" s="12"/>
      <c r="U34">
        <v>131</v>
      </c>
      <c r="V34">
        <v>100</v>
      </c>
    </row>
    <row r="35" spans="1:22" x14ac:dyDescent="0.25">
      <c r="A35" s="7">
        <v>32</v>
      </c>
      <c r="B35" s="2" t="s">
        <v>86</v>
      </c>
      <c r="C35" s="3">
        <v>0</v>
      </c>
      <c r="D35" s="3">
        <v>0</v>
      </c>
      <c r="E35" s="3">
        <v>0</v>
      </c>
      <c r="F35" s="3">
        <v>0</v>
      </c>
      <c r="G35" s="3">
        <v>17</v>
      </c>
      <c r="H35" s="3">
        <v>0</v>
      </c>
      <c r="I35" s="3">
        <v>0</v>
      </c>
      <c r="J35" s="3">
        <v>0</v>
      </c>
      <c r="K35" s="3">
        <v>17</v>
      </c>
      <c r="L35" s="3">
        <v>0</v>
      </c>
      <c r="M35" s="3">
        <v>11</v>
      </c>
      <c r="N35" s="3">
        <v>9</v>
      </c>
      <c r="O35" s="1">
        <f>SUM(C35:N35)</f>
        <v>54</v>
      </c>
      <c r="P35" s="4">
        <f>O35-Q35-R35</f>
        <v>54</v>
      </c>
      <c r="Q35" s="4">
        <f>MIN(C35:N35)</f>
        <v>0</v>
      </c>
      <c r="R35" s="4">
        <v>0</v>
      </c>
      <c r="S35" s="16">
        <v>3</v>
      </c>
      <c r="T35" s="12"/>
      <c r="U35">
        <v>144</v>
      </c>
      <c r="V35">
        <v>153</v>
      </c>
    </row>
    <row r="36" spans="1:22" x14ac:dyDescent="0.25">
      <c r="A36" s="7">
        <v>33</v>
      </c>
      <c r="B36" s="2" t="s">
        <v>81</v>
      </c>
      <c r="C36" s="3">
        <v>0</v>
      </c>
      <c r="D36" s="3">
        <v>0</v>
      </c>
      <c r="E36" s="3">
        <v>0</v>
      </c>
      <c r="F36" s="3">
        <v>0</v>
      </c>
      <c r="G36" s="3">
        <v>20</v>
      </c>
      <c r="H36" s="3">
        <v>0</v>
      </c>
      <c r="I36" s="3">
        <v>15</v>
      </c>
      <c r="J36" s="3">
        <v>18</v>
      </c>
      <c r="K36" s="3">
        <v>0</v>
      </c>
      <c r="L36" s="3">
        <v>0</v>
      </c>
      <c r="M36" s="3">
        <v>0</v>
      </c>
      <c r="N36" s="3">
        <v>0</v>
      </c>
      <c r="O36" s="1">
        <f>SUM(C36:N36)</f>
        <v>53</v>
      </c>
      <c r="P36" s="4">
        <f>O36-Q36-R36</f>
        <v>53</v>
      </c>
      <c r="Q36" s="4">
        <f>MIN(C36:N36)</f>
        <v>0</v>
      </c>
      <c r="R36" s="4">
        <v>0</v>
      </c>
      <c r="S36" s="16">
        <v>7</v>
      </c>
      <c r="T36" s="12"/>
    </row>
    <row r="37" spans="1:22" x14ac:dyDescent="0.25">
      <c r="A37" s="7">
        <v>34</v>
      </c>
      <c r="B37" s="2" t="s">
        <v>3</v>
      </c>
      <c r="C37" s="3">
        <v>7</v>
      </c>
      <c r="D37" s="3">
        <v>7</v>
      </c>
      <c r="E37" s="3">
        <v>5</v>
      </c>
      <c r="F37" s="3">
        <v>7</v>
      </c>
      <c r="G37" s="3">
        <v>5</v>
      </c>
      <c r="H37" s="3">
        <v>5</v>
      </c>
      <c r="I37" s="3">
        <v>7</v>
      </c>
      <c r="J37" s="3">
        <v>0</v>
      </c>
      <c r="K37" s="3">
        <v>0</v>
      </c>
      <c r="L37" s="3">
        <v>0</v>
      </c>
      <c r="M37" s="3">
        <v>7</v>
      </c>
      <c r="N37" s="3">
        <v>0</v>
      </c>
      <c r="O37" s="4">
        <f>SUM(C37:N37)</f>
        <v>50</v>
      </c>
      <c r="P37" s="4">
        <f>O37-Q37-R37</f>
        <v>50</v>
      </c>
      <c r="Q37" s="4">
        <f>MIN(C37:N37)</f>
        <v>0</v>
      </c>
      <c r="R37" s="4">
        <v>0</v>
      </c>
      <c r="S37" s="16">
        <v>2</v>
      </c>
      <c r="T37" s="12"/>
    </row>
    <row r="38" spans="1:22" x14ac:dyDescent="0.25">
      <c r="A38" s="7">
        <v>35</v>
      </c>
      <c r="B38" s="2" t="s">
        <v>62</v>
      </c>
      <c r="C38" s="3">
        <v>0</v>
      </c>
      <c r="D38" s="3">
        <v>5</v>
      </c>
      <c r="E38" s="3">
        <v>5</v>
      </c>
      <c r="F38" s="3">
        <v>5</v>
      </c>
      <c r="G38" s="3">
        <v>5</v>
      </c>
      <c r="H38" s="3">
        <v>7</v>
      </c>
      <c r="I38" s="3">
        <v>5</v>
      </c>
      <c r="J38" s="3">
        <v>5</v>
      </c>
      <c r="K38" s="3">
        <v>0</v>
      </c>
      <c r="L38" s="3">
        <v>5</v>
      </c>
      <c r="M38" s="3">
        <v>5</v>
      </c>
      <c r="N38" s="3">
        <v>0</v>
      </c>
      <c r="O38" s="1">
        <f>SUM(C38:N38)</f>
        <v>47</v>
      </c>
      <c r="P38" s="4">
        <f>O38-Q38-R38</f>
        <v>47</v>
      </c>
      <c r="Q38" s="4">
        <f>MIN(C38:N38)</f>
        <v>0</v>
      </c>
      <c r="R38" s="4">
        <v>0</v>
      </c>
      <c r="T38" s="12"/>
    </row>
    <row r="39" spans="1:22" x14ac:dyDescent="0.25">
      <c r="A39" s="7">
        <v>36</v>
      </c>
      <c r="B39" s="2" t="s">
        <v>71</v>
      </c>
      <c r="C39" s="3">
        <v>0</v>
      </c>
      <c r="D39" s="3">
        <v>0</v>
      </c>
      <c r="E39" s="3">
        <v>0</v>
      </c>
      <c r="F39" s="3">
        <v>20</v>
      </c>
      <c r="G39" s="3">
        <v>9</v>
      </c>
      <c r="H39" s="3">
        <v>0</v>
      </c>
      <c r="I39" s="3">
        <v>0</v>
      </c>
      <c r="J39" s="3">
        <v>17</v>
      </c>
      <c r="K39" s="3">
        <v>0</v>
      </c>
      <c r="L39" s="3">
        <v>0</v>
      </c>
      <c r="M39" s="3">
        <v>0</v>
      </c>
      <c r="N39" s="3">
        <v>0</v>
      </c>
      <c r="O39" s="1">
        <f>SUM(C39:N39)</f>
        <v>46</v>
      </c>
      <c r="P39" s="4">
        <f>O39-Q39-R39</f>
        <v>46</v>
      </c>
      <c r="Q39" s="4">
        <f>MIN(C39:N39)</f>
        <v>0</v>
      </c>
      <c r="R39" s="4">
        <v>0</v>
      </c>
      <c r="S39" s="16">
        <v>2</v>
      </c>
      <c r="T39" s="12"/>
    </row>
    <row r="40" spans="1:22" x14ac:dyDescent="0.25">
      <c r="A40" s="7">
        <v>37</v>
      </c>
      <c r="B40" s="2" t="s">
        <v>42</v>
      </c>
      <c r="C40" s="3">
        <v>7</v>
      </c>
      <c r="D40" s="3">
        <v>5</v>
      </c>
      <c r="E40" s="3">
        <v>7</v>
      </c>
      <c r="F40" s="3">
        <v>0</v>
      </c>
      <c r="G40" s="3">
        <v>0</v>
      </c>
      <c r="H40" s="3">
        <v>0</v>
      </c>
      <c r="I40" s="3">
        <v>9</v>
      </c>
      <c r="J40" s="3">
        <v>5</v>
      </c>
      <c r="K40" s="3">
        <v>0</v>
      </c>
      <c r="L40" s="3">
        <v>0</v>
      </c>
      <c r="M40" s="3">
        <v>9</v>
      </c>
      <c r="N40" s="3">
        <v>0</v>
      </c>
      <c r="O40" s="4">
        <f>SUM(C40:N40)</f>
        <v>42</v>
      </c>
      <c r="P40" s="4">
        <f>O40-Q40-R40</f>
        <v>42</v>
      </c>
      <c r="Q40" s="4">
        <f>MIN(C40:N40)</f>
        <v>0</v>
      </c>
      <c r="R40" s="4">
        <v>0</v>
      </c>
      <c r="S40" s="16">
        <v>2</v>
      </c>
      <c r="T40" s="12"/>
      <c r="U40">
        <v>100</v>
      </c>
      <c r="V40">
        <v>115</v>
      </c>
    </row>
    <row r="41" spans="1:22" x14ac:dyDescent="0.25">
      <c r="A41" s="7">
        <v>38</v>
      </c>
      <c r="B41" s="2" t="s">
        <v>78</v>
      </c>
      <c r="C41" s="3">
        <v>0</v>
      </c>
      <c r="D41" s="3">
        <v>0</v>
      </c>
      <c r="E41" s="3">
        <v>0</v>
      </c>
      <c r="F41" s="3">
        <v>0</v>
      </c>
      <c r="G41" s="3">
        <v>7</v>
      </c>
      <c r="H41" s="3">
        <v>5</v>
      </c>
      <c r="I41" s="3">
        <v>5</v>
      </c>
      <c r="J41" s="3">
        <v>5</v>
      </c>
      <c r="K41" s="3">
        <v>5</v>
      </c>
      <c r="L41" s="3">
        <v>5</v>
      </c>
      <c r="M41" s="3">
        <v>5</v>
      </c>
      <c r="N41" s="3">
        <v>5</v>
      </c>
      <c r="O41" s="1">
        <f>SUM(C41:N41)</f>
        <v>42</v>
      </c>
      <c r="P41" s="4">
        <f>O41-Q41-R41</f>
        <v>42</v>
      </c>
      <c r="Q41" s="4">
        <f>MIN(C41:N41)</f>
        <v>0</v>
      </c>
      <c r="R41" s="4">
        <v>0</v>
      </c>
      <c r="T41" s="12"/>
    </row>
    <row r="42" spans="1:22" x14ac:dyDescent="0.25">
      <c r="A42" s="7">
        <v>39</v>
      </c>
      <c r="B42" s="2" t="s">
        <v>92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9</v>
      </c>
      <c r="I42" s="3">
        <v>7</v>
      </c>
      <c r="J42" s="3">
        <v>7</v>
      </c>
      <c r="K42" s="3">
        <v>0</v>
      </c>
      <c r="L42" s="3">
        <v>7</v>
      </c>
      <c r="M42" s="3">
        <v>7</v>
      </c>
      <c r="N42" s="3">
        <v>0</v>
      </c>
      <c r="O42" s="1">
        <f>SUM(C42:N42)</f>
        <v>37</v>
      </c>
      <c r="P42" s="4">
        <f>O42-Q42-R42</f>
        <v>37</v>
      </c>
      <c r="Q42" s="4">
        <f>MIN(C42:N42)</f>
        <v>0</v>
      </c>
      <c r="R42" s="4">
        <v>0</v>
      </c>
      <c r="T42" s="12"/>
    </row>
    <row r="43" spans="1:22" x14ac:dyDescent="0.25">
      <c r="A43" s="7">
        <v>40</v>
      </c>
      <c r="B43" s="2" t="s">
        <v>99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9</v>
      </c>
      <c r="K43" s="3">
        <v>14</v>
      </c>
      <c r="L43" s="3">
        <v>14</v>
      </c>
      <c r="M43" s="3">
        <v>0</v>
      </c>
      <c r="N43" s="3">
        <v>0</v>
      </c>
      <c r="O43" s="1">
        <f>SUM(C43:N43)</f>
        <v>37</v>
      </c>
      <c r="P43" s="4">
        <f>O43-Q43-R43</f>
        <v>37</v>
      </c>
      <c r="Q43" s="4">
        <f>MIN(C43:N43)</f>
        <v>0</v>
      </c>
      <c r="R43" s="4">
        <v>0</v>
      </c>
      <c r="S43" s="16">
        <v>3</v>
      </c>
      <c r="T43" s="12"/>
    </row>
    <row r="44" spans="1:22" x14ac:dyDescent="0.25">
      <c r="A44" s="7">
        <v>41</v>
      </c>
      <c r="B44" s="2" t="s">
        <v>61</v>
      </c>
      <c r="C44" s="3">
        <v>0</v>
      </c>
      <c r="D44" s="3">
        <v>5</v>
      </c>
      <c r="E44" s="3">
        <v>7</v>
      </c>
      <c r="F44" s="3">
        <v>9</v>
      </c>
      <c r="G44" s="3">
        <v>7</v>
      </c>
      <c r="H44" s="3">
        <v>0</v>
      </c>
      <c r="I44" s="3">
        <v>0</v>
      </c>
      <c r="J44" s="3">
        <v>7</v>
      </c>
      <c r="K44" s="3">
        <v>0</v>
      </c>
      <c r="L44" s="3">
        <v>0</v>
      </c>
      <c r="M44" s="3">
        <v>0</v>
      </c>
      <c r="N44" s="3">
        <v>0</v>
      </c>
      <c r="O44" s="1">
        <f>SUM(C44:N44)</f>
        <v>35</v>
      </c>
      <c r="P44" s="4">
        <f>O44-Q44-R44</f>
        <v>35</v>
      </c>
      <c r="Q44" s="4">
        <f>MIN(C44:N44)</f>
        <v>0</v>
      </c>
      <c r="R44" s="4">
        <v>0</v>
      </c>
      <c r="T44" s="12"/>
    </row>
    <row r="45" spans="1:22" x14ac:dyDescent="0.25">
      <c r="A45" s="7">
        <v>42</v>
      </c>
      <c r="B45" s="2" t="s">
        <v>65</v>
      </c>
      <c r="C45" s="3">
        <v>0</v>
      </c>
      <c r="D45" s="3">
        <v>0</v>
      </c>
      <c r="E45" s="3">
        <v>7</v>
      </c>
      <c r="F45" s="3">
        <v>5</v>
      </c>
      <c r="G45" s="3">
        <v>5</v>
      </c>
      <c r="H45" s="3">
        <v>7</v>
      </c>
      <c r="I45" s="3">
        <v>9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">
        <f>SUM(C45:N45)</f>
        <v>33</v>
      </c>
      <c r="P45" s="4">
        <f>O45-Q45-R45</f>
        <v>33</v>
      </c>
      <c r="Q45" s="4">
        <f>MIN(C45:N45)</f>
        <v>0</v>
      </c>
      <c r="R45" s="4">
        <v>0</v>
      </c>
      <c r="T45" s="12"/>
    </row>
    <row r="46" spans="1:22" x14ac:dyDescent="0.25">
      <c r="A46" s="7">
        <v>43</v>
      </c>
      <c r="B46" s="2" t="s">
        <v>66</v>
      </c>
      <c r="C46" s="3">
        <v>0</v>
      </c>
      <c r="D46" s="3">
        <v>0</v>
      </c>
      <c r="E46" s="3">
        <v>5</v>
      </c>
      <c r="F46" s="3">
        <v>7</v>
      </c>
      <c r="G46" s="3">
        <v>0</v>
      </c>
      <c r="H46" s="3">
        <v>5</v>
      </c>
      <c r="I46" s="3">
        <v>0</v>
      </c>
      <c r="J46" s="3">
        <v>0</v>
      </c>
      <c r="K46" s="3">
        <v>7</v>
      </c>
      <c r="L46" s="3">
        <v>7</v>
      </c>
      <c r="M46" s="3">
        <v>0</v>
      </c>
      <c r="N46" s="3">
        <v>0</v>
      </c>
      <c r="O46" s="1">
        <f>SUM(C46:N46)</f>
        <v>31</v>
      </c>
      <c r="P46" s="4">
        <f>O46-Q46-R46</f>
        <v>31</v>
      </c>
      <c r="Q46" s="4">
        <f>MIN(C46:N46)</f>
        <v>0</v>
      </c>
      <c r="R46" s="4">
        <v>0</v>
      </c>
      <c r="T46" s="12"/>
    </row>
    <row r="47" spans="1:22" x14ac:dyDescent="0.25">
      <c r="A47" s="7">
        <v>44</v>
      </c>
      <c r="B47" s="2" t="s">
        <v>101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14</v>
      </c>
      <c r="K47" s="3">
        <v>17</v>
      </c>
      <c r="L47" s="3">
        <v>0</v>
      </c>
      <c r="M47" s="3">
        <v>0</v>
      </c>
      <c r="N47" s="3">
        <v>0</v>
      </c>
      <c r="O47" s="1">
        <f>SUM(C47:N47)</f>
        <v>31</v>
      </c>
      <c r="P47" s="4">
        <f>O47-Q47-R47</f>
        <v>31</v>
      </c>
      <c r="Q47" s="4">
        <f>MIN(C47:N47)</f>
        <v>0</v>
      </c>
      <c r="R47" s="4">
        <v>0</v>
      </c>
      <c r="S47" s="16">
        <v>3</v>
      </c>
      <c r="T47" s="12"/>
    </row>
    <row r="48" spans="1:22" x14ac:dyDescent="0.25">
      <c r="A48" s="7">
        <v>45</v>
      </c>
      <c r="B48" s="2" t="s">
        <v>48</v>
      </c>
      <c r="C48" s="3">
        <v>12</v>
      </c>
      <c r="D48" s="3">
        <v>0</v>
      </c>
      <c r="E48" s="3">
        <v>0</v>
      </c>
      <c r="F48" s="3">
        <v>7</v>
      </c>
      <c r="G48" s="3">
        <v>0</v>
      </c>
      <c r="H48" s="3">
        <v>9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">
        <f>SUM(C48:N48)</f>
        <v>28</v>
      </c>
      <c r="P48" s="4">
        <f>O48-Q48-R48</f>
        <v>28</v>
      </c>
      <c r="Q48" s="4">
        <f>MIN(C48:N48)</f>
        <v>0</v>
      </c>
      <c r="R48" s="4">
        <v>0</v>
      </c>
      <c r="S48" s="16">
        <v>2</v>
      </c>
      <c r="T48" s="12"/>
      <c r="U48">
        <v>170</v>
      </c>
      <c r="V48">
        <v>114</v>
      </c>
    </row>
    <row r="49" spans="1:22" x14ac:dyDescent="0.25">
      <c r="A49" s="7">
        <v>46</v>
      </c>
      <c r="B49" s="2" t="s">
        <v>75</v>
      </c>
      <c r="C49" s="3">
        <v>0</v>
      </c>
      <c r="D49" s="3">
        <v>0</v>
      </c>
      <c r="E49" s="3">
        <v>0</v>
      </c>
      <c r="F49" s="3">
        <v>26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">
        <f>SUM(C49:N49)</f>
        <v>26</v>
      </c>
      <c r="P49" s="4">
        <f>O49-Q49-R49</f>
        <v>26</v>
      </c>
      <c r="Q49" s="4">
        <f>MIN(C49:N49)</f>
        <v>0</v>
      </c>
      <c r="R49" s="4">
        <v>0</v>
      </c>
      <c r="S49" s="16">
        <v>1</v>
      </c>
      <c r="T49" s="12"/>
    </row>
    <row r="50" spans="1:22" x14ac:dyDescent="0.25">
      <c r="A50" s="7">
        <v>47</v>
      </c>
      <c r="B50" s="2" t="s">
        <v>100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11</v>
      </c>
      <c r="K50" s="3">
        <v>0</v>
      </c>
      <c r="L50" s="3">
        <v>14</v>
      </c>
      <c r="M50" s="3">
        <v>0</v>
      </c>
      <c r="N50" s="3">
        <v>0</v>
      </c>
      <c r="O50" s="1">
        <f>SUM(C50:N50)</f>
        <v>25</v>
      </c>
      <c r="P50" s="4">
        <f>O50-Q50-R50</f>
        <v>25</v>
      </c>
      <c r="Q50" s="4">
        <f>MIN(C50:N50)</f>
        <v>0</v>
      </c>
      <c r="R50" s="4">
        <v>0</v>
      </c>
      <c r="T50" s="12"/>
    </row>
    <row r="51" spans="1:22" x14ac:dyDescent="0.25">
      <c r="A51" s="7">
        <v>48</v>
      </c>
      <c r="B51" s="2" t="s">
        <v>63</v>
      </c>
      <c r="C51" s="3">
        <v>0</v>
      </c>
      <c r="D51" s="3">
        <v>5</v>
      </c>
      <c r="E51" s="3">
        <v>0</v>
      </c>
      <c r="F51" s="3">
        <v>0</v>
      </c>
      <c r="G51" s="3">
        <v>0</v>
      </c>
      <c r="H51" s="3">
        <v>0</v>
      </c>
      <c r="I51" s="3">
        <v>5</v>
      </c>
      <c r="J51" s="3">
        <v>0</v>
      </c>
      <c r="K51" s="3">
        <v>0</v>
      </c>
      <c r="L51" s="3">
        <v>9</v>
      </c>
      <c r="M51" s="3">
        <v>5</v>
      </c>
      <c r="N51" s="3">
        <v>0</v>
      </c>
      <c r="O51" s="1">
        <f>SUM(C51:N51)</f>
        <v>24</v>
      </c>
      <c r="P51" s="4">
        <f>O51-Q51-R51</f>
        <v>24</v>
      </c>
      <c r="Q51" s="4">
        <f>MIN(C51:N51)</f>
        <v>0</v>
      </c>
      <c r="R51" s="4">
        <v>0</v>
      </c>
      <c r="T51" s="12"/>
    </row>
    <row r="52" spans="1:22" x14ac:dyDescent="0.25">
      <c r="A52" s="7">
        <v>49</v>
      </c>
      <c r="B52" s="2" t="s">
        <v>94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7</v>
      </c>
      <c r="J52" s="3">
        <v>9</v>
      </c>
      <c r="K52" s="3">
        <v>0</v>
      </c>
      <c r="L52" s="3">
        <v>0</v>
      </c>
      <c r="M52" s="3">
        <v>0</v>
      </c>
      <c r="N52" s="3">
        <v>7</v>
      </c>
      <c r="O52" s="1">
        <f>SUM(C52:N52)</f>
        <v>23</v>
      </c>
      <c r="P52" s="4">
        <f>O52-Q52-R52</f>
        <v>23</v>
      </c>
      <c r="Q52" s="4">
        <f>MIN(C52:N52)</f>
        <v>0</v>
      </c>
      <c r="R52" s="4">
        <v>0</v>
      </c>
      <c r="T52" s="12"/>
    </row>
    <row r="53" spans="1:22" x14ac:dyDescent="0.25">
      <c r="A53" s="7">
        <v>50</v>
      </c>
      <c r="B53" s="2" t="s">
        <v>74</v>
      </c>
      <c r="C53" s="3">
        <v>0</v>
      </c>
      <c r="D53" s="3">
        <v>0</v>
      </c>
      <c r="E53" s="3">
        <v>0</v>
      </c>
      <c r="F53" s="3">
        <v>13</v>
      </c>
      <c r="G53" s="3">
        <v>9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">
        <f>SUM(C53:N53)</f>
        <v>22</v>
      </c>
      <c r="P53" s="4">
        <f>O53-Q53-R53</f>
        <v>22</v>
      </c>
      <c r="Q53" s="4">
        <f>MIN(C53:N53)</f>
        <v>0</v>
      </c>
      <c r="R53" s="4">
        <v>0</v>
      </c>
      <c r="S53" s="16">
        <v>1</v>
      </c>
      <c r="T53" s="12"/>
    </row>
    <row r="54" spans="1:22" x14ac:dyDescent="0.25">
      <c r="A54" s="7">
        <v>51</v>
      </c>
      <c r="B54" s="2" t="s">
        <v>72</v>
      </c>
      <c r="C54" s="3">
        <v>0</v>
      </c>
      <c r="D54" s="3">
        <v>0</v>
      </c>
      <c r="E54" s="3">
        <v>0</v>
      </c>
      <c r="F54" s="3">
        <v>5</v>
      </c>
      <c r="G54" s="3">
        <v>9</v>
      </c>
      <c r="H54" s="3">
        <v>0</v>
      </c>
      <c r="I54" s="3">
        <v>0</v>
      </c>
      <c r="J54" s="3">
        <v>7</v>
      </c>
      <c r="K54" s="3">
        <v>0</v>
      </c>
      <c r="L54" s="3">
        <v>0</v>
      </c>
      <c r="M54" s="3">
        <v>0</v>
      </c>
      <c r="N54" s="3">
        <v>0</v>
      </c>
      <c r="O54" s="1">
        <f>SUM(C54:N54)</f>
        <v>21</v>
      </c>
      <c r="P54" s="4">
        <f>O54-Q54-R54</f>
        <v>21</v>
      </c>
      <c r="Q54" s="4">
        <f>MIN(C54:N54)</f>
        <v>0</v>
      </c>
      <c r="R54" s="4">
        <v>0</v>
      </c>
      <c r="T54" s="12"/>
    </row>
    <row r="55" spans="1:22" x14ac:dyDescent="0.25">
      <c r="A55" s="7">
        <v>52</v>
      </c>
      <c r="B55" s="2" t="s">
        <v>7</v>
      </c>
      <c r="C55" s="3">
        <v>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5</v>
      </c>
      <c r="J55" s="3">
        <v>9</v>
      </c>
      <c r="K55" s="3">
        <v>0</v>
      </c>
      <c r="L55" s="3">
        <v>0</v>
      </c>
      <c r="M55" s="3">
        <v>0</v>
      </c>
      <c r="N55" s="3">
        <v>0</v>
      </c>
      <c r="O55" s="4">
        <f>SUM(C55:N55)</f>
        <v>21</v>
      </c>
      <c r="P55" s="4">
        <f>O55-Q55-R55</f>
        <v>21</v>
      </c>
      <c r="Q55" s="4">
        <f>MIN(C55:N55)</f>
        <v>0</v>
      </c>
      <c r="R55" s="4">
        <v>0</v>
      </c>
      <c r="S55" s="16">
        <v>1</v>
      </c>
      <c r="T55" s="12"/>
    </row>
    <row r="56" spans="1:22" x14ac:dyDescent="0.25">
      <c r="A56" s="7">
        <v>53</v>
      </c>
      <c r="B56" s="2" t="s">
        <v>73</v>
      </c>
      <c r="C56" s="3">
        <v>0</v>
      </c>
      <c r="D56" s="3">
        <v>0</v>
      </c>
      <c r="E56" s="3">
        <v>0</v>
      </c>
      <c r="F56" s="3">
        <v>9</v>
      </c>
      <c r="G56" s="3">
        <v>0</v>
      </c>
      <c r="H56" s="3">
        <v>0</v>
      </c>
      <c r="I56" s="3">
        <v>5</v>
      </c>
      <c r="J56" s="3">
        <v>0</v>
      </c>
      <c r="K56" s="3">
        <v>0</v>
      </c>
      <c r="L56" s="3">
        <v>7</v>
      </c>
      <c r="M56" s="3">
        <v>0</v>
      </c>
      <c r="N56" s="3">
        <v>0</v>
      </c>
      <c r="O56" s="1">
        <f>SUM(C56:N56)</f>
        <v>21</v>
      </c>
      <c r="P56" s="4">
        <f>O56-Q56-R56</f>
        <v>21</v>
      </c>
      <c r="Q56" s="4">
        <f>MIN(C56:N56)</f>
        <v>0</v>
      </c>
      <c r="R56" s="4">
        <v>0</v>
      </c>
      <c r="S56" s="16">
        <v>2</v>
      </c>
      <c r="T56" s="12"/>
    </row>
    <row r="57" spans="1:22" x14ac:dyDescent="0.25">
      <c r="A57" s="7">
        <v>54</v>
      </c>
      <c r="B57" s="2" t="s">
        <v>51</v>
      </c>
      <c r="C57" s="3">
        <v>11</v>
      </c>
      <c r="D57" s="3">
        <v>0</v>
      </c>
      <c r="E57" s="3">
        <v>0</v>
      </c>
      <c r="F57" s="3">
        <v>0</v>
      </c>
      <c r="G57" s="3">
        <v>9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">
        <f>SUM(C57:N57)</f>
        <v>20</v>
      </c>
      <c r="P57" s="4">
        <f>O57-Q57-R57</f>
        <v>20</v>
      </c>
      <c r="Q57" s="4">
        <f>MIN(C57:N57)</f>
        <v>0</v>
      </c>
      <c r="R57" s="4">
        <v>0</v>
      </c>
      <c r="T57" s="12"/>
    </row>
    <row r="58" spans="1:22" x14ac:dyDescent="0.25">
      <c r="A58" s="7">
        <v>55</v>
      </c>
      <c r="B58" s="2" t="s">
        <v>105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9</v>
      </c>
      <c r="L58" s="3">
        <v>11</v>
      </c>
      <c r="M58" s="3">
        <v>0</v>
      </c>
      <c r="N58" s="3">
        <v>0</v>
      </c>
      <c r="O58" s="1">
        <f>SUM(C58:N58)</f>
        <v>20</v>
      </c>
      <c r="P58" s="4">
        <f>O58-Q58-R58</f>
        <v>20</v>
      </c>
      <c r="Q58" s="4">
        <f>MIN(C58:N58)</f>
        <v>0</v>
      </c>
      <c r="R58" s="4">
        <v>0</v>
      </c>
      <c r="T58" s="12"/>
    </row>
    <row r="59" spans="1:22" x14ac:dyDescent="0.25">
      <c r="A59" s="7">
        <v>56</v>
      </c>
      <c r="B59" s="2" t="s">
        <v>8</v>
      </c>
      <c r="C59" s="3">
        <v>20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4">
        <f>SUM(C59:N59)</f>
        <v>20</v>
      </c>
      <c r="P59" s="4">
        <f>O59-Q59-R59</f>
        <v>20</v>
      </c>
      <c r="Q59" s="4">
        <f>MIN(C59:N59)</f>
        <v>0</v>
      </c>
      <c r="R59" s="4">
        <v>0</v>
      </c>
      <c r="S59" s="16">
        <v>1</v>
      </c>
      <c r="T59" s="12"/>
      <c r="U59">
        <v>115</v>
      </c>
      <c r="V59">
        <v>108</v>
      </c>
    </row>
    <row r="60" spans="1:22" x14ac:dyDescent="0.25">
      <c r="A60" s="7">
        <v>57</v>
      </c>
      <c r="B60" s="2" t="s">
        <v>40</v>
      </c>
      <c r="C60" s="3">
        <v>20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4">
        <f>SUM(C60:N60)</f>
        <v>20</v>
      </c>
      <c r="P60" s="4">
        <f>O60-Q60-R60</f>
        <v>20</v>
      </c>
      <c r="Q60" s="4">
        <f>MIN(C60:N60)</f>
        <v>0</v>
      </c>
      <c r="R60" s="4">
        <v>0</v>
      </c>
      <c r="T60" s="12"/>
    </row>
    <row r="61" spans="1:22" x14ac:dyDescent="0.25">
      <c r="A61" s="7">
        <v>58</v>
      </c>
      <c r="B61" s="2" t="s">
        <v>68</v>
      </c>
      <c r="C61" s="3">
        <v>0</v>
      </c>
      <c r="D61" s="3">
        <v>0</v>
      </c>
      <c r="E61" s="3">
        <v>5</v>
      </c>
      <c r="F61" s="3">
        <v>0</v>
      </c>
      <c r="G61" s="3">
        <v>0</v>
      </c>
      <c r="H61" s="3">
        <v>5</v>
      </c>
      <c r="I61" s="3">
        <v>0</v>
      </c>
      <c r="J61" s="3">
        <v>0</v>
      </c>
      <c r="K61" s="3">
        <v>5</v>
      </c>
      <c r="L61" s="3">
        <v>0</v>
      </c>
      <c r="M61" s="3">
        <v>0</v>
      </c>
      <c r="N61" s="3">
        <v>5</v>
      </c>
      <c r="O61" s="1">
        <f>SUM(C61:N61)</f>
        <v>20</v>
      </c>
      <c r="P61" s="4">
        <f>O61-Q61-R61</f>
        <v>20</v>
      </c>
      <c r="Q61" s="4">
        <f>MIN(C61:N61)</f>
        <v>0</v>
      </c>
      <c r="R61" s="4">
        <v>0</v>
      </c>
      <c r="T61" s="12"/>
      <c r="U61">
        <v>102</v>
      </c>
    </row>
    <row r="62" spans="1:22" x14ac:dyDescent="0.25">
      <c r="A62" s="7">
        <v>59</v>
      </c>
      <c r="B62" s="2" t="s">
        <v>98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5</v>
      </c>
      <c r="K62" s="3">
        <v>7</v>
      </c>
      <c r="L62" s="3">
        <v>7</v>
      </c>
      <c r="M62" s="3">
        <v>0</v>
      </c>
      <c r="N62" s="3">
        <v>0</v>
      </c>
      <c r="O62" s="1">
        <f>SUM(C62:N62)</f>
        <v>19</v>
      </c>
      <c r="P62" s="4">
        <f>O62-Q62-R62</f>
        <v>19</v>
      </c>
      <c r="Q62" s="4">
        <f>MIN(C62:N62)</f>
        <v>0</v>
      </c>
      <c r="R62" s="4">
        <v>0</v>
      </c>
      <c r="S62" s="16">
        <v>1</v>
      </c>
      <c r="T62" s="12"/>
      <c r="U62">
        <v>101</v>
      </c>
    </row>
    <row r="63" spans="1:22" x14ac:dyDescent="0.25">
      <c r="A63" s="7">
        <v>60</v>
      </c>
      <c r="B63" s="2" t="s">
        <v>52</v>
      </c>
      <c r="C63" s="3">
        <v>7</v>
      </c>
      <c r="D63" s="3">
        <v>0</v>
      </c>
      <c r="E63" s="3">
        <v>0</v>
      </c>
      <c r="F63" s="3">
        <v>5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5</v>
      </c>
      <c r="M63" s="3">
        <v>0</v>
      </c>
      <c r="N63" s="3">
        <v>0</v>
      </c>
      <c r="O63" s="1">
        <f>SUM(C63:N63)</f>
        <v>17</v>
      </c>
      <c r="P63" s="4">
        <f>O63-Q63-R63</f>
        <v>17</v>
      </c>
      <c r="Q63" s="4">
        <f>MIN(C63:N63)</f>
        <v>0</v>
      </c>
      <c r="R63" s="4">
        <v>0</v>
      </c>
      <c r="T63" s="12"/>
    </row>
    <row r="64" spans="1:22" x14ac:dyDescent="0.25">
      <c r="A64" s="7">
        <v>61</v>
      </c>
      <c r="B64" s="2" t="s">
        <v>104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17</v>
      </c>
      <c r="L64" s="3">
        <v>0</v>
      </c>
      <c r="M64" s="3">
        <v>0</v>
      </c>
      <c r="N64" s="3">
        <v>0</v>
      </c>
      <c r="O64" s="1">
        <f>SUM(C64:N64)</f>
        <v>17</v>
      </c>
      <c r="P64" s="4">
        <f>O64-Q64-R64</f>
        <v>17</v>
      </c>
      <c r="Q64" s="4">
        <f>MIN(C64:N64)</f>
        <v>0</v>
      </c>
      <c r="R64" s="4">
        <v>0</v>
      </c>
      <c r="T64" s="12"/>
    </row>
    <row r="65" spans="1:20" x14ac:dyDescent="0.25">
      <c r="A65" s="7">
        <v>62</v>
      </c>
      <c r="B65" s="2" t="s">
        <v>109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7</v>
      </c>
      <c r="M65" s="3">
        <v>5</v>
      </c>
      <c r="N65" s="3">
        <v>5</v>
      </c>
      <c r="O65" s="1">
        <f>SUM(C65:N65)</f>
        <v>17</v>
      </c>
      <c r="P65" s="4">
        <f>O65-Q65-R65</f>
        <v>17</v>
      </c>
      <c r="Q65" s="4">
        <f>MIN(C65:N65)</f>
        <v>0</v>
      </c>
      <c r="R65" s="4">
        <v>0</v>
      </c>
      <c r="T65" s="12"/>
    </row>
    <row r="66" spans="1:20" x14ac:dyDescent="0.25">
      <c r="A66" s="7">
        <v>63</v>
      </c>
      <c r="B66" s="2" t="s">
        <v>95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15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">
        <f>SUM(C66:N66)</f>
        <v>15</v>
      </c>
      <c r="P66" s="4">
        <f>O66-Q66-R66</f>
        <v>15</v>
      </c>
      <c r="Q66" s="4">
        <f>MIN(C66:N66)</f>
        <v>0</v>
      </c>
      <c r="R66" s="4">
        <v>0</v>
      </c>
      <c r="T66" s="12"/>
    </row>
    <row r="67" spans="1:20" x14ac:dyDescent="0.25">
      <c r="A67" s="7">
        <v>64</v>
      </c>
      <c r="B67" s="2" t="s">
        <v>69</v>
      </c>
      <c r="C67" s="3">
        <v>0</v>
      </c>
      <c r="D67" s="3">
        <v>0</v>
      </c>
      <c r="E67" s="3">
        <v>0</v>
      </c>
      <c r="F67" s="3">
        <v>14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1">
        <f>SUM(C67:N67)</f>
        <v>14</v>
      </c>
      <c r="P67" s="4">
        <f>O67-Q67-R67</f>
        <v>14</v>
      </c>
      <c r="Q67" s="4">
        <f>MIN(C67:N67)</f>
        <v>0</v>
      </c>
      <c r="R67" s="4">
        <v>0</v>
      </c>
      <c r="T67" s="12"/>
    </row>
    <row r="68" spans="1:20" x14ac:dyDescent="0.25">
      <c r="A68" s="7">
        <v>65</v>
      </c>
      <c r="B68" s="2" t="s">
        <v>87</v>
      </c>
      <c r="C68" s="3">
        <v>0</v>
      </c>
      <c r="D68" s="3">
        <v>0</v>
      </c>
      <c r="E68" s="3">
        <v>0</v>
      </c>
      <c r="F68" s="3">
        <v>0</v>
      </c>
      <c r="G68" s="3">
        <v>14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">
        <f>SUM(C68:N68)</f>
        <v>14</v>
      </c>
      <c r="P68" s="4">
        <f>O68-Q68-R68</f>
        <v>14</v>
      </c>
      <c r="Q68" s="4">
        <f>MIN(C68:N68)</f>
        <v>0</v>
      </c>
      <c r="R68" s="4">
        <v>0</v>
      </c>
      <c r="T68" s="12"/>
    </row>
    <row r="69" spans="1:20" x14ac:dyDescent="0.25">
      <c r="A69" s="7">
        <v>66</v>
      </c>
      <c r="B69" s="2" t="s">
        <v>102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14</v>
      </c>
      <c r="K69" s="3">
        <v>0</v>
      </c>
      <c r="L69" s="3">
        <v>0</v>
      </c>
      <c r="M69" s="3">
        <v>0</v>
      </c>
      <c r="N69" s="3">
        <v>0</v>
      </c>
      <c r="O69" s="1">
        <f>SUM(C69:N69)</f>
        <v>14</v>
      </c>
      <c r="P69" s="4">
        <f>O69-Q69-R69</f>
        <v>14</v>
      </c>
      <c r="Q69" s="4">
        <f>MIN(C69:N69)</f>
        <v>0</v>
      </c>
      <c r="R69" s="4">
        <v>0</v>
      </c>
      <c r="T69" s="12"/>
    </row>
    <row r="70" spans="1:20" x14ac:dyDescent="0.25">
      <c r="A70" s="7">
        <v>67</v>
      </c>
      <c r="B70" s="2" t="s">
        <v>77</v>
      </c>
      <c r="C70" s="3">
        <v>0</v>
      </c>
      <c r="D70" s="3">
        <v>0</v>
      </c>
      <c r="E70" s="3">
        <v>0</v>
      </c>
      <c r="F70" s="3">
        <v>0</v>
      </c>
      <c r="G70" s="3">
        <v>7</v>
      </c>
      <c r="H70" s="3">
        <v>0</v>
      </c>
      <c r="I70" s="3">
        <v>5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">
        <f>SUM(C70:N70)</f>
        <v>12</v>
      </c>
      <c r="P70" s="4">
        <f>O70-Q70-R70</f>
        <v>12</v>
      </c>
      <c r="Q70" s="4">
        <f>MIN(C70:N70)</f>
        <v>0</v>
      </c>
      <c r="R70" s="4">
        <v>0</v>
      </c>
      <c r="T70" s="12"/>
    </row>
    <row r="71" spans="1:20" x14ac:dyDescent="0.25">
      <c r="A71" s="7">
        <v>68</v>
      </c>
      <c r="B71" s="2" t="s">
        <v>76</v>
      </c>
      <c r="C71" s="3">
        <v>0</v>
      </c>
      <c r="D71" s="3">
        <v>0</v>
      </c>
      <c r="E71" s="3">
        <v>0</v>
      </c>
      <c r="F71" s="3">
        <v>0</v>
      </c>
      <c r="G71" s="3">
        <v>5</v>
      </c>
      <c r="H71" s="3">
        <v>0</v>
      </c>
      <c r="I71" s="3">
        <v>7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">
        <f>SUM(C71:N71)</f>
        <v>12</v>
      </c>
      <c r="P71" s="4">
        <f>O71-Q71-R71</f>
        <v>12</v>
      </c>
      <c r="Q71" s="4">
        <f>MIN(C71:N71)</f>
        <v>0</v>
      </c>
      <c r="R71" s="4">
        <v>0</v>
      </c>
      <c r="T71" s="12"/>
    </row>
    <row r="72" spans="1:20" x14ac:dyDescent="0.25">
      <c r="A72" s="7">
        <v>69</v>
      </c>
      <c r="B72" s="2" t="s">
        <v>83</v>
      </c>
      <c r="C72" s="3">
        <v>0</v>
      </c>
      <c r="D72" s="3">
        <v>0</v>
      </c>
      <c r="E72" s="3">
        <v>0</v>
      </c>
      <c r="F72" s="3">
        <v>0</v>
      </c>
      <c r="G72" s="3">
        <v>12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">
        <f>SUM(C72:N72)</f>
        <v>12</v>
      </c>
      <c r="P72" s="4">
        <f>O72-Q72-R72</f>
        <v>12</v>
      </c>
      <c r="Q72" s="4">
        <f>MIN(C72:N72)</f>
        <v>0</v>
      </c>
      <c r="R72" s="4">
        <v>0</v>
      </c>
      <c r="S72" s="16">
        <v>1</v>
      </c>
      <c r="T72" s="12"/>
    </row>
    <row r="73" spans="1:20" x14ac:dyDescent="0.25">
      <c r="A73" s="7">
        <v>70</v>
      </c>
      <c r="B73" s="2" t="s">
        <v>96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12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">
        <f>SUM(C73:N73)</f>
        <v>12</v>
      </c>
      <c r="P73" s="4">
        <f>O73-Q73-R73</f>
        <v>12</v>
      </c>
      <c r="Q73" s="4">
        <f>MIN(C73:N73)</f>
        <v>0</v>
      </c>
      <c r="R73" s="4">
        <v>0</v>
      </c>
      <c r="T73" s="12"/>
    </row>
    <row r="74" spans="1:20" x14ac:dyDescent="0.25">
      <c r="A74" s="7">
        <v>71</v>
      </c>
      <c r="B74" s="2" t="s">
        <v>97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11</v>
      </c>
      <c r="K74" s="3">
        <v>0</v>
      </c>
      <c r="L74" s="3">
        <v>0</v>
      </c>
      <c r="M74" s="3">
        <v>0</v>
      </c>
      <c r="N74" s="3">
        <v>0</v>
      </c>
      <c r="O74" s="1">
        <f>SUM(C74:N74)</f>
        <v>11</v>
      </c>
      <c r="P74" s="4">
        <f>O74-Q74-R74</f>
        <v>11</v>
      </c>
      <c r="Q74" s="4">
        <f>MIN(C74:N74)</f>
        <v>0</v>
      </c>
      <c r="R74" s="4">
        <v>0</v>
      </c>
      <c r="T74" s="12"/>
    </row>
    <row r="75" spans="1:20" x14ac:dyDescent="0.25">
      <c r="A75" s="7">
        <v>72</v>
      </c>
      <c r="B75" s="2" t="s">
        <v>82</v>
      </c>
      <c r="C75" s="3">
        <v>0</v>
      </c>
      <c r="D75" s="3">
        <v>0</v>
      </c>
      <c r="E75" s="3">
        <v>0</v>
      </c>
      <c r="F75" s="3">
        <v>0</v>
      </c>
      <c r="G75" s="3">
        <v>5</v>
      </c>
      <c r="H75" s="3">
        <v>0</v>
      </c>
      <c r="I75" s="3">
        <v>0</v>
      </c>
      <c r="J75" s="3">
        <v>5</v>
      </c>
      <c r="K75" s="3">
        <v>0</v>
      </c>
      <c r="L75" s="3">
        <v>0</v>
      </c>
      <c r="M75" s="3">
        <v>0</v>
      </c>
      <c r="N75" s="3">
        <v>0</v>
      </c>
      <c r="O75" s="1">
        <f>SUM(C75:N75)</f>
        <v>10</v>
      </c>
      <c r="P75" s="4">
        <f>O75-Q75-R75</f>
        <v>10</v>
      </c>
      <c r="Q75" s="4">
        <f>MIN(C75:N75)</f>
        <v>0</v>
      </c>
      <c r="R75" s="4">
        <v>0</v>
      </c>
      <c r="T75" s="12"/>
    </row>
    <row r="76" spans="1:20" x14ac:dyDescent="0.25">
      <c r="A76" s="7">
        <v>73</v>
      </c>
      <c r="B76" s="2" t="s">
        <v>32</v>
      </c>
      <c r="C76" s="3">
        <v>9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4">
        <f>SUM(C76:N76)</f>
        <v>9</v>
      </c>
      <c r="P76" s="4">
        <f>O76-Q76-R76</f>
        <v>9</v>
      </c>
      <c r="Q76" s="4">
        <f>MIN(C76:N76)</f>
        <v>0</v>
      </c>
      <c r="R76" s="4">
        <v>0</v>
      </c>
      <c r="S76" s="16">
        <v>1</v>
      </c>
      <c r="T76" s="12"/>
    </row>
    <row r="77" spans="1:20" x14ac:dyDescent="0.25">
      <c r="A77" s="7">
        <v>74</v>
      </c>
      <c r="B77" s="2" t="s">
        <v>85</v>
      </c>
      <c r="C77" s="3">
        <v>0</v>
      </c>
      <c r="D77" s="3">
        <v>0</v>
      </c>
      <c r="E77" s="3">
        <v>0</v>
      </c>
      <c r="F77" s="3">
        <v>0</v>
      </c>
      <c r="G77" s="3">
        <v>9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">
        <f>SUM(C77:N77)</f>
        <v>9</v>
      </c>
      <c r="P77" s="4">
        <f>O77-Q77-R77</f>
        <v>9</v>
      </c>
      <c r="Q77" s="4">
        <f>MIN(C77:N77)</f>
        <v>0</v>
      </c>
      <c r="R77" s="4">
        <v>0</v>
      </c>
      <c r="T77" s="12"/>
    </row>
    <row r="78" spans="1:20" x14ac:dyDescent="0.25">
      <c r="A78" s="7">
        <v>75</v>
      </c>
      <c r="B78" s="2" t="s">
        <v>93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9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">
        <f>SUM(C78:N78)</f>
        <v>9</v>
      </c>
      <c r="P78" s="4">
        <f>O78-Q78-R78</f>
        <v>9</v>
      </c>
      <c r="Q78" s="4">
        <f>MIN(C78:N78)</f>
        <v>0</v>
      </c>
      <c r="R78" s="4">
        <v>0</v>
      </c>
      <c r="T78" s="12"/>
    </row>
    <row r="79" spans="1:20" x14ac:dyDescent="0.25">
      <c r="A79" s="7">
        <v>76</v>
      </c>
      <c r="B79" s="2" t="s">
        <v>107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9</v>
      </c>
      <c r="M79" s="3">
        <v>0</v>
      </c>
      <c r="N79" s="3">
        <v>0</v>
      </c>
      <c r="O79" s="1">
        <f>SUM(C79:N79)</f>
        <v>9</v>
      </c>
      <c r="P79" s="4">
        <f>O79-Q79-R79</f>
        <v>9</v>
      </c>
      <c r="Q79" s="4">
        <f>MIN(C79:N79)</f>
        <v>0</v>
      </c>
      <c r="R79" s="4">
        <v>0</v>
      </c>
      <c r="T79" s="12"/>
    </row>
    <row r="80" spans="1:20" x14ac:dyDescent="0.25">
      <c r="A80" s="7">
        <v>77</v>
      </c>
      <c r="B80" s="2" t="s">
        <v>111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9</v>
      </c>
      <c r="O80" s="1">
        <f>SUM(C80:N80)</f>
        <v>9</v>
      </c>
      <c r="P80" s="4">
        <f>O80-Q80-R80</f>
        <v>9</v>
      </c>
      <c r="Q80" s="4">
        <f>MIN(C80:N80)</f>
        <v>0</v>
      </c>
      <c r="R80" s="4">
        <v>0</v>
      </c>
      <c r="T80" s="12"/>
    </row>
    <row r="81" spans="1:21" x14ac:dyDescent="0.25">
      <c r="A81" s="7">
        <v>78</v>
      </c>
      <c r="B81" s="2" t="s">
        <v>49</v>
      </c>
      <c r="C81" s="3">
        <v>7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">
        <f>SUM(C81:N81)</f>
        <v>7</v>
      </c>
      <c r="P81" s="4">
        <f>O81-Q81-R81</f>
        <v>7</v>
      </c>
      <c r="Q81" s="4">
        <f>MIN(C81:N81)</f>
        <v>0</v>
      </c>
      <c r="R81" s="4">
        <v>0</v>
      </c>
      <c r="T81" s="12"/>
    </row>
    <row r="82" spans="1:21" x14ac:dyDescent="0.25">
      <c r="A82" s="7">
        <v>79</v>
      </c>
      <c r="B82" s="2" t="s">
        <v>58</v>
      </c>
      <c r="C82" s="3">
        <v>7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">
        <f>SUM(C82:N82)</f>
        <v>7</v>
      </c>
      <c r="P82" s="4">
        <f>O82-Q82-R82</f>
        <v>7</v>
      </c>
      <c r="Q82" s="4">
        <f>MIN(C82:N82)</f>
        <v>0</v>
      </c>
      <c r="R82" s="4">
        <v>0</v>
      </c>
      <c r="T82" s="12"/>
      <c r="U82">
        <v>130</v>
      </c>
    </row>
    <row r="83" spans="1:21" x14ac:dyDescent="0.25">
      <c r="A83" s="7">
        <v>80</v>
      </c>
      <c r="B83" s="2" t="s">
        <v>84</v>
      </c>
      <c r="C83" s="3">
        <v>0</v>
      </c>
      <c r="D83" s="3">
        <v>0</v>
      </c>
      <c r="E83" s="3">
        <v>0</v>
      </c>
      <c r="F83" s="3">
        <v>0</v>
      </c>
      <c r="G83" s="3">
        <v>7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">
        <f>SUM(C83:N83)</f>
        <v>7</v>
      </c>
      <c r="P83" s="4">
        <f>O83-Q83-R83</f>
        <v>7</v>
      </c>
      <c r="Q83" s="4">
        <f>MIN(C83:N83)</f>
        <v>0</v>
      </c>
      <c r="R83" s="4">
        <v>0</v>
      </c>
      <c r="T83" s="12"/>
    </row>
    <row r="84" spans="1:21" x14ac:dyDescent="0.25">
      <c r="A84" s="7">
        <v>81</v>
      </c>
      <c r="B84" s="2" t="s">
        <v>89</v>
      </c>
      <c r="C84" s="3">
        <v>0</v>
      </c>
      <c r="D84" s="3">
        <v>0</v>
      </c>
      <c r="E84" s="3">
        <v>0</v>
      </c>
      <c r="F84" s="3">
        <v>0</v>
      </c>
      <c r="G84" s="3">
        <v>7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">
        <f>SUM(C84:N84)</f>
        <v>7</v>
      </c>
      <c r="P84" s="4">
        <f>O84-Q84-R84</f>
        <v>7</v>
      </c>
      <c r="Q84" s="4">
        <f>MIN(C84:N84)</f>
        <v>0</v>
      </c>
      <c r="R84" s="4">
        <v>0</v>
      </c>
      <c r="T84" s="12"/>
    </row>
    <row r="85" spans="1:21" x14ac:dyDescent="0.25">
      <c r="A85" s="7">
        <v>82</v>
      </c>
      <c r="B85" s="2" t="s">
        <v>88</v>
      </c>
      <c r="C85" s="3">
        <v>0</v>
      </c>
      <c r="D85" s="3">
        <v>0</v>
      </c>
      <c r="E85" s="3">
        <v>0</v>
      </c>
      <c r="F85" s="3">
        <v>0</v>
      </c>
      <c r="G85" s="3">
        <v>7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">
        <f>SUM(C85:N85)</f>
        <v>7</v>
      </c>
      <c r="P85" s="4">
        <f>O85-Q85-R85</f>
        <v>7</v>
      </c>
      <c r="Q85" s="4">
        <f>MIN(C85:N85)</f>
        <v>0</v>
      </c>
      <c r="R85" s="4">
        <v>0</v>
      </c>
      <c r="T85" s="12"/>
    </row>
    <row r="86" spans="1:21" x14ac:dyDescent="0.25">
      <c r="A86" s="7">
        <v>83</v>
      </c>
      <c r="B86" s="2" t="s">
        <v>91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7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">
        <f>SUM(C86:N86)</f>
        <v>7</v>
      </c>
      <c r="P86" s="4">
        <f>O86-Q86-R86</f>
        <v>7</v>
      </c>
      <c r="Q86" s="4">
        <f>MIN(C86:N86)</f>
        <v>0</v>
      </c>
      <c r="R86" s="4">
        <v>0</v>
      </c>
      <c r="T86" s="12"/>
    </row>
    <row r="87" spans="1:21" x14ac:dyDescent="0.25">
      <c r="A87" s="7">
        <v>84</v>
      </c>
      <c r="B87" s="2" t="s">
        <v>106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7</v>
      </c>
      <c r="L87" s="3">
        <v>0</v>
      </c>
      <c r="M87" s="3">
        <v>0</v>
      </c>
      <c r="N87" s="3">
        <v>0</v>
      </c>
      <c r="O87" s="1">
        <f>SUM(C87:N87)</f>
        <v>7</v>
      </c>
      <c r="P87" s="4">
        <f>O87-Q87-R87</f>
        <v>7</v>
      </c>
      <c r="Q87" s="4">
        <f>MIN(C87:N87)</f>
        <v>0</v>
      </c>
      <c r="R87" s="4">
        <v>0</v>
      </c>
      <c r="T87" s="12"/>
    </row>
    <row r="88" spans="1:21" x14ac:dyDescent="0.25">
      <c r="A88" s="7">
        <v>85</v>
      </c>
      <c r="B88" s="2" t="s">
        <v>108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7</v>
      </c>
      <c r="M88" s="3">
        <v>0</v>
      </c>
      <c r="N88" s="3">
        <v>0</v>
      </c>
      <c r="O88" s="1">
        <f>SUM(C88:N88)</f>
        <v>7</v>
      </c>
      <c r="P88" s="4">
        <f>O88-Q88-R88</f>
        <v>7</v>
      </c>
      <c r="Q88" s="4">
        <f>MIN(C88:N88)</f>
        <v>0</v>
      </c>
      <c r="R88" s="4">
        <v>0</v>
      </c>
      <c r="T88" s="12"/>
    </row>
    <row r="89" spans="1:21" x14ac:dyDescent="0.25">
      <c r="A89" s="7">
        <v>86</v>
      </c>
      <c r="B89" s="2" t="s">
        <v>79</v>
      </c>
      <c r="C89" s="3">
        <v>0</v>
      </c>
      <c r="D89" s="3">
        <v>0</v>
      </c>
      <c r="E89" s="3">
        <v>0</v>
      </c>
      <c r="F89" s="3">
        <v>0</v>
      </c>
      <c r="G89" s="3">
        <v>5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">
        <f>SUM(C89:N89)</f>
        <v>5</v>
      </c>
      <c r="P89" s="4">
        <f>O89-Q89-R89</f>
        <v>5</v>
      </c>
      <c r="Q89" s="4">
        <f>MIN(C89:N89)</f>
        <v>0</v>
      </c>
      <c r="R89" s="4">
        <v>0</v>
      </c>
      <c r="T89" s="12"/>
    </row>
    <row r="90" spans="1:21" x14ac:dyDescent="0.25">
      <c r="A90" s="7">
        <v>87</v>
      </c>
      <c r="B90" s="2" t="s">
        <v>103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5</v>
      </c>
      <c r="K90" s="3">
        <v>0</v>
      </c>
      <c r="L90" s="3">
        <v>0</v>
      </c>
      <c r="M90" s="3">
        <v>0</v>
      </c>
      <c r="N90" s="3">
        <v>0</v>
      </c>
      <c r="O90" s="1">
        <f>SUM(C90:N90)</f>
        <v>5</v>
      </c>
      <c r="P90" s="4">
        <f>O90-Q90-R90</f>
        <v>5</v>
      </c>
      <c r="Q90" s="4">
        <f>MIN(C90:N90)</f>
        <v>0</v>
      </c>
      <c r="R90" s="4">
        <v>0</v>
      </c>
      <c r="T90" s="12"/>
    </row>
    <row r="91" spans="1:21" x14ac:dyDescent="0.25">
      <c r="A91" s="15"/>
      <c r="B91" s="15" t="s">
        <v>2</v>
      </c>
      <c r="C91" s="3">
        <v>36</v>
      </c>
      <c r="D91" s="3">
        <v>28</v>
      </c>
      <c r="E91" s="3">
        <v>29</v>
      </c>
      <c r="F91" s="3">
        <v>40</v>
      </c>
      <c r="G91" s="3">
        <v>48</v>
      </c>
      <c r="H91" s="3">
        <v>38</v>
      </c>
      <c r="I91" s="3">
        <v>44</v>
      </c>
      <c r="J91" s="3">
        <v>44</v>
      </c>
      <c r="K91" s="3">
        <v>37</v>
      </c>
      <c r="L91" s="3">
        <v>44</v>
      </c>
      <c r="M91" s="3">
        <v>28</v>
      </c>
      <c r="N91" s="3">
        <v>28</v>
      </c>
      <c r="O91" s="1">
        <f t="shared" ref="O91" si="0">SUM(C91:N91)</f>
        <v>444</v>
      </c>
      <c r="P91" s="1">
        <f>O91-Q91</f>
        <v>444</v>
      </c>
      <c r="Q91" s="19"/>
      <c r="R91" s="19"/>
    </row>
  </sheetData>
  <sortState ref="B4:AF90">
    <sortCondition descending="1" ref="P4:P90"/>
  </sortState>
  <mergeCells count="24">
    <mergeCell ref="A2:A3"/>
    <mergeCell ref="B2:B3"/>
    <mergeCell ref="A1:O1"/>
    <mergeCell ref="AH15:AP15"/>
    <mergeCell ref="AH2:AP3"/>
    <mergeCell ref="AO6:AP6"/>
    <mergeCell ref="AO7:AP7"/>
    <mergeCell ref="U3:AD3"/>
    <mergeCell ref="AH16:AP16"/>
    <mergeCell ref="AH17:AP17"/>
    <mergeCell ref="AO4:AP4"/>
    <mergeCell ref="AM4:AN4"/>
    <mergeCell ref="AK4:AL4"/>
    <mergeCell ref="AI4:AJ4"/>
    <mergeCell ref="AI5:AJ5"/>
    <mergeCell ref="AI6:AJ6"/>
    <mergeCell ref="AI7:AJ7"/>
    <mergeCell ref="AK5:AL5"/>
    <mergeCell ref="AK6:AL6"/>
    <mergeCell ref="AK7:AL7"/>
    <mergeCell ref="AM5:AN5"/>
    <mergeCell ref="AM6:AN6"/>
    <mergeCell ref="AM7:AN7"/>
    <mergeCell ref="AO5:AP5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16"/>
    </sheetView>
  </sheetViews>
  <sheetFormatPr defaultRowHeight="15" x14ac:dyDescent="0.25"/>
  <sheetData>
    <row r="1" spans="1:9" x14ac:dyDescent="0.25">
      <c r="A1" s="31" t="s">
        <v>11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9"/>
      <c r="B3" s="23" t="s">
        <v>12</v>
      </c>
      <c r="C3" s="23"/>
      <c r="D3" s="23" t="s">
        <v>13</v>
      </c>
      <c r="E3" s="23"/>
      <c r="F3" s="23" t="s">
        <v>14</v>
      </c>
      <c r="G3" s="23"/>
      <c r="H3" s="23" t="s">
        <v>15</v>
      </c>
      <c r="I3" s="23"/>
    </row>
    <row r="4" spans="1:9" x14ac:dyDescent="0.25">
      <c r="A4" s="9" t="s">
        <v>16</v>
      </c>
      <c r="B4" s="24">
        <v>5</v>
      </c>
      <c r="C4" s="25"/>
      <c r="D4" s="24">
        <v>5</v>
      </c>
      <c r="E4" s="25"/>
      <c r="F4" s="24">
        <v>5</v>
      </c>
      <c r="G4" s="25"/>
      <c r="H4" s="24">
        <v>5</v>
      </c>
      <c r="I4" s="25"/>
    </row>
    <row r="5" spans="1:9" x14ac:dyDescent="0.25">
      <c r="A5" s="9" t="s">
        <v>17</v>
      </c>
      <c r="B5" s="24">
        <v>3</v>
      </c>
      <c r="C5" s="25"/>
      <c r="D5" s="24">
        <v>3</v>
      </c>
      <c r="E5" s="25"/>
      <c r="F5" s="24">
        <v>3</v>
      </c>
      <c r="G5" s="25"/>
      <c r="H5" s="24">
        <v>3</v>
      </c>
      <c r="I5" s="25"/>
    </row>
    <row r="6" spans="1:9" x14ac:dyDescent="0.25">
      <c r="A6" s="9" t="s">
        <v>18</v>
      </c>
      <c r="B6" s="24">
        <v>1</v>
      </c>
      <c r="C6" s="25"/>
      <c r="D6" s="24">
        <v>1</v>
      </c>
      <c r="E6" s="25"/>
      <c r="F6" s="24">
        <v>1</v>
      </c>
      <c r="G6" s="25"/>
      <c r="H6" s="24">
        <v>1</v>
      </c>
      <c r="I6" s="25"/>
    </row>
    <row r="7" spans="1:9" x14ac:dyDescent="0.25">
      <c r="A7" s="9"/>
      <c r="B7" s="14" t="s">
        <v>19</v>
      </c>
      <c r="C7" s="14" t="s">
        <v>20</v>
      </c>
      <c r="D7" s="14" t="s">
        <v>19</v>
      </c>
      <c r="E7" s="14" t="s">
        <v>20</v>
      </c>
      <c r="F7" s="14" t="s">
        <v>19</v>
      </c>
      <c r="G7" s="14" t="s">
        <v>20</v>
      </c>
      <c r="H7" s="14" t="s">
        <v>19</v>
      </c>
      <c r="I7" s="14" t="s">
        <v>20</v>
      </c>
    </row>
    <row r="8" spans="1:9" x14ac:dyDescent="0.25">
      <c r="A8" s="9" t="s">
        <v>21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3</v>
      </c>
      <c r="I8" s="13">
        <v>0</v>
      </c>
    </row>
    <row r="9" spans="1:9" x14ac:dyDescent="0.25">
      <c r="A9" s="9" t="s">
        <v>22</v>
      </c>
      <c r="B9" s="13">
        <v>0</v>
      </c>
      <c r="C9" s="13">
        <v>0</v>
      </c>
      <c r="D9" s="13">
        <v>0</v>
      </c>
      <c r="E9" s="13">
        <v>0</v>
      </c>
      <c r="F9" s="13">
        <v>3</v>
      </c>
      <c r="G9" s="13">
        <v>0</v>
      </c>
      <c r="H9" s="13">
        <v>6</v>
      </c>
      <c r="I9" s="13">
        <v>2</v>
      </c>
    </row>
    <row r="10" spans="1:9" x14ac:dyDescent="0.25">
      <c r="A10" s="9" t="s">
        <v>23</v>
      </c>
      <c r="B10" s="13">
        <v>0</v>
      </c>
      <c r="C10" s="13">
        <v>0</v>
      </c>
      <c r="D10" s="13">
        <v>3</v>
      </c>
      <c r="E10" s="13">
        <v>0</v>
      </c>
      <c r="F10" s="13">
        <v>6</v>
      </c>
      <c r="G10" s="13">
        <v>2</v>
      </c>
      <c r="H10" s="13">
        <v>9</v>
      </c>
      <c r="I10" s="13">
        <v>4</v>
      </c>
    </row>
    <row r="11" spans="1:9" x14ac:dyDescent="0.25">
      <c r="A11" s="9" t="s">
        <v>24</v>
      </c>
      <c r="B11" s="13">
        <v>3</v>
      </c>
      <c r="C11" s="13">
        <v>0</v>
      </c>
      <c r="D11" s="13">
        <v>6</v>
      </c>
      <c r="E11" s="13">
        <v>2</v>
      </c>
      <c r="F11" s="13">
        <v>9</v>
      </c>
      <c r="G11" s="13">
        <v>4</v>
      </c>
      <c r="H11" s="13">
        <v>12</v>
      </c>
      <c r="I11" s="13">
        <v>6</v>
      </c>
    </row>
    <row r="12" spans="1:9" x14ac:dyDescent="0.25">
      <c r="A12" s="9" t="s">
        <v>25</v>
      </c>
      <c r="B12" s="13">
        <v>6</v>
      </c>
      <c r="C12" s="13">
        <v>2</v>
      </c>
      <c r="D12" s="13">
        <v>9</v>
      </c>
      <c r="E12" s="13">
        <v>4</v>
      </c>
      <c r="F12" s="13">
        <v>12</v>
      </c>
      <c r="G12" s="13">
        <v>6</v>
      </c>
      <c r="H12" s="13">
        <v>15</v>
      </c>
      <c r="I12" s="13">
        <v>8</v>
      </c>
    </row>
    <row r="13" spans="1:9" x14ac:dyDescent="0.25">
      <c r="A13" s="9" t="s">
        <v>26</v>
      </c>
      <c r="B13" s="13">
        <v>9</v>
      </c>
      <c r="C13" s="13">
        <v>4</v>
      </c>
      <c r="D13" s="13">
        <v>12</v>
      </c>
      <c r="E13" s="13">
        <v>6</v>
      </c>
      <c r="F13" s="13">
        <v>15</v>
      </c>
      <c r="G13" s="13">
        <v>8</v>
      </c>
      <c r="H13" s="13">
        <v>18</v>
      </c>
      <c r="I13" s="13">
        <v>10</v>
      </c>
    </row>
    <row r="14" spans="1:9" x14ac:dyDescent="0.25">
      <c r="A14" s="22" t="s">
        <v>59</v>
      </c>
      <c r="B14" s="22"/>
      <c r="C14" s="22"/>
      <c r="D14" s="22"/>
      <c r="E14" s="22"/>
      <c r="F14" s="22"/>
      <c r="G14" s="22"/>
      <c r="H14" s="22"/>
      <c r="I14" s="22"/>
    </row>
    <row r="15" spans="1:9" x14ac:dyDescent="0.25">
      <c r="A15" s="22" t="s">
        <v>27</v>
      </c>
      <c r="B15" s="22"/>
      <c r="C15" s="22"/>
      <c r="D15" s="22"/>
      <c r="E15" s="22"/>
      <c r="F15" s="22"/>
      <c r="G15" s="22"/>
      <c r="H15" s="22"/>
      <c r="I15" s="22"/>
    </row>
    <row r="16" spans="1:9" x14ac:dyDescent="0.25">
      <c r="A16" s="22" t="s">
        <v>28</v>
      </c>
      <c r="B16" s="22"/>
      <c r="C16" s="22"/>
      <c r="D16" s="22"/>
      <c r="E16" s="22"/>
      <c r="F16" s="22"/>
      <c r="G16" s="22"/>
      <c r="H16" s="22"/>
      <c r="I16" s="22"/>
    </row>
  </sheetData>
  <mergeCells count="20">
    <mergeCell ref="B4:C4"/>
    <mergeCell ref="D4:E4"/>
    <mergeCell ref="F4:G4"/>
    <mergeCell ref="H4:I4"/>
    <mergeCell ref="A1:I2"/>
    <mergeCell ref="B3:C3"/>
    <mergeCell ref="D3:E3"/>
    <mergeCell ref="F3:G3"/>
    <mergeCell ref="H3:I3"/>
    <mergeCell ref="A14:I14"/>
    <mergeCell ref="A15:I15"/>
    <mergeCell ref="A16:I16"/>
    <mergeCell ref="B5:C5"/>
    <mergeCell ref="D5:E5"/>
    <mergeCell ref="F5:G5"/>
    <mergeCell ref="H5:I5"/>
    <mergeCell ref="B6:C6"/>
    <mergeCell ref="D6:E6"/>
    <mergeCell ref="F6:G6"/>
    <mergeCell ref="H6:I6"/>
  </mergeCells>
  <pageMargins left="0.7" right="0.7" top="0.75" bottom="0.75" header="0.3" footer="0.3"/>
  <pageSetup paperSize="9" scale="1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Reemers</dc:creator>
  <cp:lastModifiedBy>Tom Reemers</cp:lastModifiedBy>
  <cp:lastPrinted>2020-09-16T18:00:21Z</cp:lastPrinted>
  <dcterms:created xsi:type="dcterms:W3CDTF">2018-07-28T23:16:08Z</dcterms:created>
  <dcterms:modified xsi:type="dcterms:W3CDTF">2020-09-16T22:27:59Z</dcterms:modified>
</cp:coreProperties>
</file>